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120" windowHeight="9120" tabRatio="832" activeTab="0"/>
  </bookViews>
  <sheets>
    <sheet name="ตันฉบับใช้เอง" sheetId="1" r:id="rId1"/>
  </sheets>
  <definedNames/>
  <calcPr fullCalcOnLoad="1"/>
</workbook>
</file>

<file path=xl/sharedStrings.xml><?xml version="1.0" encoding="utf-8"?>
<sst xmlns="http://schemas.openxmlformats.org/spreadsheetml/2006/main" count="185" uniqueCount="111">
  <si>
    <t>ลำดับที่</t>
  </si>
  <si>
    <t>รหัส</t>
  </si>
  <si>
    <t>ชื่อ</t>
  </si>
  <si>
    <t>นามสกุล</t>
  </si>
  <si>
    <t>GRADE</t>
  </si>
  <si>
    <t># 1</t>
  </si>
  <si>
    <t># 2</t>
  </si>
  <si>
    <t># 3</t>
  </si>
  <si>
    <t># 4</t>
  </si>
  <si>
    <t># 5</t>
  </si>
  <si>
    <t>เบอร์โทร</t>
  </si>
  <si>
    <t>คะแนนเก็บรวม</t>
  </si>
  <si>
    <t>084-0423090</t>
  </si>
  <si>
    <t>083-9438239</t>
  </si>
  <si>
    <t>089-6332523</t>
  </si>
  <si>
    <t>081-8846183</t>
  </si>
  <si>
    <t>085-8631985</t>
  </si>
  <si>
    <t>085-7201434</t>
  </si>
  <si>
    <t>083-5789769</t>
  </si>
  <si>
    <t>085-1066887</t>
  </si>
  <si>
    <t>089-1911908</t>
  </si>
  <si>
    <t>089-4348454</t>
  </si>
  <si>
    <t>089-8518608</t>
  </si>
  <si>
    <t>088-4146548</t>
  </si>
  <si>
    <t>081-3666955</t>
  </si>
  <si>
    <t>081-8851032</t>
  </si>
  <si>
    <t>081-7966167</t>
  </si>
  <si>
    <t>089-1915031</t>
  </si>
  <si>
    <t>089-9991865</t>
  </si>
  <si>
    <t>081-3868782</t>
  </si>
  <si>
    <t>081-9602047</t>
  </si>
  <si>
    <t>081-2889985</t>
  </si>
  <si>
    <t>081-7962378</t>
  </si>
  <si>
    <t>089-1922366</t>
  </si>
  <si>
    <t>084-6741451</t>
  </si>
  <si>
    <t>KNUN_APP@hotmail.com</t>
  </si>
  <si>
    <t>K_Sukkasame@yahoo.co.th</t>
  </si>
  <si>
    <t>Kasidej-civil@hotmail.com</t>
  </si>
  <si>
    <t>baraget@hotmail.com</t>
  </si>
  <si>
    <t>TU_Teenoy_7@hotmail.com</t>
  </si>
  <si>
    <t>Montreeadhan8@hotmail.com</t>
  </si>
  <si>
    <t>JCK59@windowslive.com</t>
  </si>
  <si>
    <t>Monthien_007@hotmail.com</t>
  </si>
  <si>
    <t>KittiP19@hotmail.com</t>
  </si>
  <si>
    <t>Moreze_ke@hotmail.com</t>
  </si>
  <si>
    <t>K.M2M@hotmail.com</t>
  </si>
  <si>
    <t>Gaslpg@hotmaill.com</t>
  </si>
  <si>
    <t>nanoy_888@hotmail.com</t>
  </si>
  <si>
    <t>See_mongkon@hotmail.com</t>
  </si>
  <si>
    <t>Po_yota@hotmail.com</t>
  </si>
  <si>
    <t>WSAPSIRISUK@gmail.com</t>
  </si>
  <si>
    <t>wizaaa1865@hotmail.com</t>
  </si>
  <si>
    <t>Sung_Be@hotmail.com</t>
  </si>
  <si>
    <t>Tanoi5117@hotmail.com</t>
  </si>
  <si>
    <t>Sutat.m@hotmail.com</t>
  </si>
  <si>
    <t>Suriyong_Tawan@hotmaill.com</t>
  </si>
  <si>
    <t>ek9362@hotmail.com</t>
  </si>
  <si>
    <t>yothin_civil45@hotmail.com</t>
  </si>
  <si>
    <t>นายกรกฎ</t>
  </si>
  <si>
    <t>นายกฤษฎางค์</t>
  </si>
  <si>
    <t>นายกษิดิ์เดช</t>
  </si>
  <si>
    <t>นายกิตติคุณ</t>
  </si>
  <si>
    <t>นายนพดล</t>
  </si>
  <si>
    <t>นายมนตรี</t>
  </si>
  <si>
    <t>นายสมโชค</t>
  </si>
  <si>
    <t>นายมณเฑียร</t>
  </si>
  <si>
    <t>นายกิตติศักดิ์</t>
  </si>
  <si>
    <t>นายกีรติ</t>
  </si>
  <si>
    <t>นายคมกฤช</t>
  </si>
  <si>
    <t>นายจตุรพิธ</t>
  </si>
  <si>
    <t>นายบรรจบ</t>
  </si>
  <si>
    <t>นายมงคล</t>
  </si>
  <si>
    <t>นายวรพจน์</t>
  </si>
  <si>
    <t>นายวันชัย</t>
  </si>
  <si>
    <t>นายวิสาขะ</t>
  </si>
  <si>
    <t>นายสมพร</t>
  </si>
  <si>
    <t>นายสุคนธ์พิชย์</t>
  </si>
  <si>
    <t>นายสุทัศน์</t>
  </si>
  <si>
    <t>นายสุริยงค์</t>
  </si>
  <si>
    <t>นายเอกชัย</t>
  </si>
  <si>
    <t>นายโยธิน</t>
  </si>
  <si>
    <t>กันทะธง</t>
  </si>
  <si>
    <t>อาจหาญ</t>
  </si>
  <si>
    <t>จันทโชติ</t>
  </si>
  <si>
    <t>เลาห์ประเสริฐ</t>
  </si>
  <si>
    <t>ปาลี</t>
  </si>
  <si>
    <t>บุดดี</t>
  </si>
  <si>
    <t>อินทะปัญญา</t>
  </si>
  <si>
    <t>นามสนิท</t>
  </si>
  <si>
    <t>ปุกแก้ว</t>
  </si>
  <si>
    <t>ศรีธิ</t>
  </si>
  <si>
    <t>เดชะ</t>
  </si>
  <si>
    <t>เสพศิริสุข</t>
  </si>
  <si>
    <t>ปัญญาช่วย</t>
  </si>
  <si>
    <t>กาสา</t>
  </si>
  <si>
    <t>แสงนพรัตน์</t>
  </si>
  <si>
    <t>มาลารัตน์</t>
  </si>
  <si>
    <t>แก้วก้อ</t>
  </si>
  <si>
    <t>วาระ</t>
  </si>
  <si>
    <t>กองวงค์</t>
  </si>
  <si>
    <t>นันท์วัฒนวงศ์</t>
  </si>
  <si>
    <t>สุขเกษม</t>
  </si>
  <si>
    <t>ธรรมวงศ์</t>
  </si>
  <si>
    <t>ศรีนาคา</t>
  </si>
  <si>
    <t>e-mail</t>
  </si>
  <si>
    <t>คิดเป็น</t>
  </si>
  <si>
    <t>ครั้งที่ 1 เสาร์ 3/12/2554 - อาทิตย์  4/12/2554</t>
  </si>
  <si>
    <t>รวม</t>
  </si>
  <si>
    <t>ครั้งที่ 2 เสาร์ 10/12/2554 - อาทิตย์  11/12/2554</t>
  </si>
  <si>
    <t>ครั้งที่ 3 เสาร์ 17/12/2554 - อาทิตย์  18/12/2554</t>
  </si>
  <si>
    <t>ครั้งที่ 4 เสาร์ 24/12/2554 - อาทิตย์  25/12/2554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</si>
</sst>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"/>
    <numFmt numFmtId="205" formatCode="0.000000000"/>
    <numFmt numFmtId="206" formatCode="0.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[$-409]dddd\,\ mmmm\ dd\,\ yyyy"/>
    <numFmt numFmtId="212" formatCode="[$-409]h:mm:ss\ AM/PM"/>
  </numFmts>
  <fonts count="39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6F88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2" fontId="38" fillId="0" borderId="10" xfId="0" applyNumberFormat="1" applyFont="1" applyFill="1" applyBorder="1" applyAlignment="1">
      <alignment horizontal="center" vertical="center"/>
    </xf>
    <xf numFmtId="2" fontId="38" fillId="0" borderId="12" xfId="0" applyNumberFormat="1" applyFont="1" applyFill="1" applyBorder="1" applyAlignment="1">
      <alignment horizontal="center" vertical="center"/>
    </xf>
    <xf numFmtId="0" fontId="38" fillId="7" borderId="10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left"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4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38" fillId="6" borderId="12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AI46"/>
  <sheetViews>
    <sheetView tabSelected="1" zoomScale="70" zoomScaleNormal="70" zoomScalePageLayoutView="0" workbookViewId="0" topLeftCell="A1">
      <selection activeCell="M20" sqref="M20"/>
    </sheetView>
  </sheetViews>
  <sheetFormatPr defaultColWidth="9.140625" defaultRowHeight="21.75"/>
  <cols>
    <col min="1" max="2" width="9.140625" style="25" customWidth="1"/>
    <col min="3" max="3" width="9.140625" style="1" customWidth="1"/>
    <col min="4" max="7" width="15.7109375" style="1" customWidth="1"/>
    <col min="8" max="8" width="40.7109375" style="1" customWidth="1"/>
    <col min="9" max="9" width="9.140625" style="1" customWidth="1"/>
    <col min="10" max="10" width="10.7109375" style="1" customWidth="1"/>
    <col min="11" max="11" width="15.00390625" style="1" customWidth="1"/>
    <col min="12" max="16384" width="9.140625" style="1" customWidth="1"/>
  </cols>
  <sheetData>
    <row r="5" spans="4:34" ht="24.75" customHeight="1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R5" s="4"/>
      <c r="S5" s="4"/>
      <c r="T5" s="4"/>
      <c r="U5" s="4"/>
      <c r="V5" s="4"/>
      <c r="X5" s="4"/>
      <c r="Y5" s="4"/>
      <c r="Z5" s="4"/>
      <c r="AA5" s="4"/>
      <c r="AB5" s="4"/>
      <c r="AD5" s="4"/>
      <c r="AE5" s="4"/>
      <c r="AF5" s="4"/>
      <c r="AG5" s="4"/>
      <c r="AH5" s="4"/>
    </row>
    <row r="6" spans="4:34" ht="24.75" customHeight="1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4"/>
      <c r="S6" s="4"/>
      <c r="T6" s="4"/>
      <c r="U6" s="4"/>
      <c r="V6" s="4"/>
      <c r="X6" s="4"/>
      <c r="Y6" s="4"/>
      <c r="Z6" s="4"/>
      <c r="AA6" s="4"/>
      <c r="AB6" s="4"/>
      <c r="AD6" s="4"/>
      <c r="AE6" s="4"/>
      <c r="AF6" s="4"/>
      <c r="AG6" s="4"/>
      <c r="AH6" s="4"/>
    </row>
    <row r="7" spans="4:34" ht="24.75" customHeight="1">
      <c r="D7" s="4"/>
      <c r="E7" s="4"/>
      <c r="F7" s="4"/>
      <c r="G7" s="3"/>
      <c r="H7" s="3"/>
      <c r="I7" s="4"/>
      <c r="J7" s="4"/>
      <c r="K7" s="4"/>
      <c r="L7" s="4"/>
      <c r="M7" s="4"/>
      <c r="N7" s="4"/>
      <c r="O7" s="4"/>
      <c r="P7" s="4"/>
      <c r="R7" s="4"/>
      <c r="S7" s="4"/>
      <c r="T7" s="4"/>
      <c r="U7" s="4"/>
      <c r="V7" s="4"/>
      <c r="X7" s="4"/>
      <c r="Y7" s="4"/>
      <c r="Z7" s="4"/>
      <c r="AA7" s="4"/>
      <c r="AB7" s="4"/>
      <c r="AD7" s="4"/>
      <c r="AE7" s="4"/>
      <c r="AF7" s="4"/>
      <c r="AG7" s="4"/>
      <c r="AH7" s="4"/>
    </row>
    <row r="8" spans="3:35" ht="19.5" customHeight="1">
      <c r="C8" s="26" t="s">
        <v>0</v>
      </c>
      <c r="D8" s="26" t="s">
        <v>1</v>
      </c>
      <c r="E8" s="29" t="s">
        <v>2</v>
      </c>
      <c r="F8" s="31" t="s">
        <v>3</v>
      </c>
      <c r="G8" s="33" t="s">
        <v>10</v>
      </c>
      <c r="H8" s="34" t="s">
        <v>104</v>
      </c>
      <c r="I8" s="26" t="s">
        <v>4</v>
      </c>
      <c r="J8" s="21" t="s">
        <v>105</v>
      </c>
      <c r="K8" s="20" t="s">
        <v>11</v>
      </c>
      <c r="L8" s="28" t="s">
        <v>106</v>
      </c>
      <c r="M8" s="28"/>
      <c r="N8" s="28"/>
      <c r="O8" s="28"/>
      <c r="P8" s="28"/>
      <c r="Q8" s="28"/>
      <c r="R8" s="28" t="s">
        <v>108</v>
      </c>
      <c r="S8" s="28"/>
      <c r="T8" s="28"/>
      <c r="U8" s="28"/>
      <c r="V8" s="28"/>
      <c r="W8" s="28"/>
      <c r="X8" s="28" t="s">
        <v>109</v>
      </c>
      <c r="Y8" s="28"/>
      <c r="Z8" s="28"/>
      <c r="AA8" s="28"/>
      <c r="AB8" s="28"/>
      <c r="AC8" s="28"/>
      <c r="AD8" s="28" t="s">
        <v>110</v>
      </c>
      <c r="AE8" s="28"/>
      <c r="AF8" s="28"/>
      <c r="AG8" s="28"/>
      <c r="AH8" s="28"/>
      <c r="AI8" s="28"/>
    </row>
    <row r="9" spans="3:35" ht="19.5" customHeight="1">
      <c r="C9" s="27"/>
      <c r="D9" s="27"/>
      <c r="E9" s="30"/>
      <c r="F9" s="32"/>
      <c r="G9" s="33"/>
      <c r="H9" s="34"/>
      <c r="I9" s="27"/>
      <c r="J9" s="22">
        <v>100</v>
      </c>
      <c r="K9" s="22">
        <v>200</v>
      </c>
      <c r="L9" s="24" t="s">
        <v>5</v>
      </c>
      <c r="M9" s="24" t="s">
        <v>6</v>
      </c>
      <c r="N9" s="24" t="s">
        <v>7</v>
      </c>
      <c r="O9" s="24" t="s">
        <v>8</v>
      </c>
      <c r="P9" s="24" t="s">
        <v>9</v>
      </c>
      <c r="Q9" s="24" t="s">
        <v>107</v>
      </c>
      <c r="R9" s="24" t="s">
        <v>5</v>
      </c>
      <c r="S9" s="24" t="s">
        <v>6</v>
      </c>
      <c r="T9" s="24" t="s">
        <v>7</v>
      </c>
      <c r="U9" s="24" t="s">
        <v>8</v>
      </c>
      <c r="V9" s="24" t="s">
        <v>9</v>
      </c>
      <c r="W9" s="24" t="s">
        <v>107</v>
      </c>
      <c r="X9" s="24" t="s">
        <v>5</v>
      </c>
      <c r="Y9" s="24" t="s">
        <v>6</v>
      </c>
      <c r="Z9" s="24" t="s">
        <v>7</v>
      </c>
      <c r="AA9" s="24" t="s">
        <v>8</v>
      </c>
      <c r="AB9" s="24" t="s">
        <v>9</v>
      </c>
      <c r="AC9" s="24" t="s">
        <v>107</v>
      </c>
      <c r="AD9" s="24" t="s">
        <v>5</v>
      </c>
      <c r="AE9" s="24" t="s">
        <v>6</v>
      </c>
      <c r="AF9" s="24" t="s">
        <v>7</v>
      </c>
      <c r="AG9" s="24" t="s">
        <v>8</v>
      </c>
      <c r="AH9" s="24" t="s">
        <v>9</v>
      </c>
      <c r="AI9" s="24" t="s">
        <v>107</v>
      </c>
    </row>
    <row r="10" spans="3:35" s="4" customFormat="1" ht="24.75" customHeight="1">
      <c r="C10" s="5">
        <v>1</v>
      </c>
      <c r="D10" s="2">
        <v>54152209</v>
      </c>
      <c r="E10" s="6" t="s">
        <v>58</v>
      </c>
      <c r="F10" s="7" t="s">
        <v>100</v>
      </c>
      <c r="G10" s="2" t="s">
        <v>12</v>
      </c>
      <c r="H10" s="2" t="s">
        <v>35</v>
      </c>
      <c r="I10" s="5" t="str">
        <f>IF(J10&gt;79.999,"A",IF(J10&gt;74.999,"B+",IF(J10&gt;69.999,"B",IF(J10&gt;64.999,"C+",IF(J10&gt;59.999,"C",IF(J10&gt;54.999,"D+",IF(J10&gt;49.999,"D","F")))))))</f>
        <v>A</v>
      </c>
      <c r="J10" s="8">
        <f>(K10/200)*100</f>
        <v>90</v>
      </c>
      <c r="K10" s="9">
        <f>Q10+W10+AC10+AI10</f>
        <v>180</v>
      </c>
      <c r="L10" s="10">
        <v>10</v>
      </c>
      <c r="M10" s="5">
        <v>10</v>
      </c>
      <c r="N10" s="10">
        <v>10</v>
      </c>
      <c r="O10" s="5">
        <v>5</v>
      </c>
      <c r="P10" s="10">
        <v>10</v>
      </c>
      <c r="Q10" s="23">
        <f>SUM(L10:P10)</f>
        <v>45</v>
      </c>
      <c r="R10" s="10">
        <v>10</v>
      </c>
      <c r="S10" s="5">
        <v>10</v>
      </c>
      <c r="T10" s="10">
        <v>10</v>
      </c>
      <c r="U10" s="5">
        <v>5</v>
      </c>
      <c r="V10" s="10">
        <v>10</v>
      </c>
      <c r="W10" s="23">
        <f>SUM(R10:V10)</f>
        <v>45</v>
      </c>
      <c r="X10" s="10">
        <v>10</v>
      </c>
      <c r="Y10" s="5">
        <v>10</v>
      </c>
      <c r="Z10" s="10">
        <v>10</v>
      </c>
      <c r="AA10" s="5">
        <v>5</v>
      </c>
      <c r="AB10" s="10">
        <v>10</v>
      </c>
      <c r="AC10" s="23">
        <f>SUM(X10:AB10)</f>
        <v>45</v>
      </c>
      <c r="AD10" s="10">
        <v>10</v>
      </c>
      <c r="AE10" s="5">
        <v>10</v>
      </c>
      <c r="AF10" s="10">
        <v>10</v>
      </c>
      <c r="AG10" s="5">
        <v>5</v>
      </c>
      <c r="AH10" s="10">
        <v>10</v>
      </c>
      <c r="AI10" s="23">
        <f>SUM(AD10:AH10)</f>
        <v>45</v>
      </c>
    </row>
    <row r="11" spans="3:35" s="4" customFormat="1" ht="24.75" customHeight="1">
      <c r="C11" s="5">
        <v>2</v>
      </c>
      <c r="D11" s="2">
        <v>54152210</v>
      </c>
      <c r="E11" s="6" t="s">
        <v>59</v>
      </c>
      <c r="F11" s="11" t="s">
        <v>101</v>
      </c>
      <c r="G11" s="2" t="s">
        <v>13</v>
      </c>
      <c r="H11" s="2" t="s">
        <v>36</v>
      </c>
      <c r="I11" s="5" t="str">
        <f aca="true" t="shared" si="0" ref="I11:I39">IF(J11&gt;79.999,"A",IF(J11&gt;74.999,"B+",IF(J11&gt;69.999,"B",IF(J11&gt;64.999,"C+",IF(J11&gt;59.999,"C",IF(J11&gt;54.999,"D+",IF(J11&gt;49.999,"D","F")))))))</f>
        <v>A</v>
      </c>
      <c r="J11" s="8">
        <f aca="true" t="shared" si="1" ref="J11:J46">(K11/200)*100</f>
        <v>80</v>
      </c>
      <c r="K11" s="9">
        <f aca="true" t="shared" si="2" ref="K11:K46">Q11+W11+AC11+AI11</f>
        <v>160</v>
      </c>
      <c r="L11" s="10">
        <v>10</v>
      </c>
      <c r="M11" s="5">
        <v>5</v>
      </c>
      <c r="N11" s="10">
        <v>10</v>
      </c>
      <c r="O11" s="5">
        <v>5</v>
      </c>
      <c r="P11" s="10">
        <v>10</v>
      </c>
      <c r="Q11" s="23">
        <f aca="true" t="shared" si="3" ref="Q11:Q46">SUM(L11:P11)</f>
        <v>40</v>
      </c>
      <c r="R11" s="10">
        <v>10</v>
      </c>
      <c r="S11" s="5">
        <v>5</v>
      </c>
      <c r="T11" s="10">
        <v>10</v>
      </c>
      <c r="U11" s="5">
        <v>5</v>
      </c>
      <c r="V11" s="10">
        <v>10</v>
      </c>
      <c r="W11" s="23">
        <f aca="true" t="shared" si="4" ref="W11:W46">SUM(R11:V11)</f>
        <v>40</v>
      </c>
      <c r="X11" s="10">
        <v>10</v>
      </c>
      <c r="Y11" s="5">
        <v>5</v>
      </c>
      <c r="Z11" s="10">
        <v>10</v>
      </c>
      <c r="AA11" s="5">
        <v>5</v>
      </c>
      <c r="AB11" s="10">
        <v>10</v>
      </c>
      <c r="AC11" s="23">
        <f aca="true" t="shared" si="5" ref="AC11:AC46">SUM(X11:AB11)</f>
        <v>40</v>
      </c>
      <c r="AD11" s="10">
        <v>10</v>
      </c>
      <c r="AE11" s="5">
        <v>5</v>
      </c>
      <c r="AF11" s="10">
        <v>10</v>
      </c>
      <c r="AG11" s="5">
        <v>5</v>
      </c>
      <c r="AH11" s="10">
        <v>10</v>
      </c>
      <c r="AI11" s="23">
        <f aca="true" t="shared" si="6" ref="AI11:AI46">SUM(AD11:AH11)</f>
        <v>40</v>
      </c>
    </row>
    <row r="12" spans="3:35" s="4" customFormat="1" ht="24.75" customHeight="1">
      <c r="C12" s="5">
        <v>3</v>
      </c>
      <c r="D12" s="2">
        <v>54152221</v>
      </c>
      <c r="E12" s="6" t="s">
        <v>60</v>
      </c>
      <c r="F12" s="7" t="s">
        <v>102</v>
      </c>
      <c r="G12" s="2" t="s">
        <v>14</v>
      </c>
      <c r="H12" s="12" t="s">
        <v>37</v>
      </c>
      <c r="I12" s="13" t="str">
        <f t="shared" si="0"/>
        <v>A</v>
      </c>
      <c r="J12" s="8">
        <f t="shared" si="1"/>
        <v>80</v>
      </c>
      <c r="K12" s="9">
        <f t="shared" si="2"/>
        <v>160</v>
      </c>
      <c r="L12" s="10">
        <v>10</v>
      </c>
      <c r="M12" s="5">
        <v>5</v>
      </c>
      <c r="N12" s="10">
        <v>10</v>
      </c>
      <c r="O12" s="5">
        <v>5</v>
      </c>
      <c r="P12" s="10">
        <v>10</v>
      </c>
      <c r="Q12" s="23">
        <f t="shared" si="3"/>
        <v>40</v>
      </c>
      <c r="R12" s="10">
        <v>10</v>
      </c>
      <c r="S12" s="5">
        <v>5</v>
      </c>
      <c r="T12" s="10">
        <v>10</v>
      </c>
      <c r="U12" s="5">
        <v>5</v>
      </c>
      <c r="V12" s="10">
        <v>10</v>
      </c>
      <c r="W12" s="23">
        <f t="shared" si="4"/>
        <v>40</v>
      </c>
      <c r="X12" s="10">
        <v>10</v>
      </c>
      <c r="Y12" s="5">
        <v>5</v>
      </c>
      <c r="Z12" s="10">
        <v>10</v>
      </c>
      <c r="AA12" s="5">
        <v>5</v>
      </c>
      <c r="AB12" s="10">
        <v>10</v>
      </c>
      <c r="AC12" s="23">
        <f t="shared" si="5"/>
        <v>40</v>
      </c>
      <c r="AD12" s="10">
        <v>10</v>
      </c>
      <c r="AE12" s="5">
        <v>5</v>
      </c>
      <c r="AF12" s="10">
        <v>10</v>
      </c>
      <c r="AG12" s="5">
        <v>5</v>
      </c>
      <c r="AH12" s="10">
        <v>10</v>
      </c>
      <c r="AI12" s="23">
        <f t="shared" si="6"/>
        <v>40</v>
      </c>
    </row>
    <row r="13" spans="3:35" s="4" customFormat="1" ht="24.75" customHeight="1">
      <c r="C13" s="5">
        <v>4</v>
      </c>
      <c r="D13" s="2">
        <v>54152232</v>
      </c>
      <c r="E13" s="6" t="s">
        <v>61</v>
      </c>
      <c r="F13" s="11" t="s">
        <v>103</v>
      </c>
      <c r="G13" s="2" t="s">
        <v>15</v>
      </c>
      <c r="H13" s="12" t="s">
        <v>38</v>
      </c>
      <c r="I13" s="13" t="str">
        <f t="shared" si="0"/>
        <v>A</v>
      </c>
      <c r="J13" s="8">
        <f t="shared" si="1"/>
        <v>90</v>
      </c>
      <c r="K13" s="9">
        <f t="shared" si="2"/>
        <v>180</v>
      </c>
      <c r="L13" s="10">
        <v>10</v>
      </c>
      <c r="M13" s="5">
        <v>10</v>
      </c>
      <c r="N13" s="10">
        <v>10</v>
      </c>
      <c r="O13" s="5">
        <v>5</v>
      </c>
      <c r="P13" s="10">
        <v>10</v>
      </c>
      <c r="Q13" s="23">
        <f t="shared" si="3"/>
        <v>45</v>
      </c>
      <c r="R13" s="10">
        <v>10</v>
      </c>
      <c r="S13" s="5">
        <v>10</v>
      </c>
      <c r="T13" s="10">
        <v>10</v>
      </c>
      <c r="U13" s="5">
        <v>5</v>
      </c>
      <c r="V13" s="10">
        <v>10</v>
      </c>
      <c r="W13" s="23">
        <f t="shared" si="4"/>
        <v>45</v>
      </c>
      <c r="X13" s="10">
        <v>10</v>
      </c>
      <c r="Y13" s="5">
        <v>10</v>
      </c>
      <c r="Z13" s="10">
        <v>10</v>
      </c>
      <c r="AA13" s="5">
        <v>5</v>
      </c>
      <c r="AB13" s="10">
        <v>10</v>
      </c>
      <c r="AC13" s="23">
        <f t="shared" si="5"/>
        <v>45</v>
      </c>
      <c r="AD13" s="10">
        <v>10</v>
      </c>
      <c r="AE13" s="5">
        <v>10</v>
      </c>
      <c r="AF13" s="10">
        <v>10</v>
      </c>
      <c r="AG13" s="5">
        <v>5</v>
      </c>
      <c r="AH13" s="10">
        <v>10</v>
      </c>
      <c r="AI13" s="23">
        <f t="shared" si="6"/>
        <v>45</v>
      </c>
    </row>
    <row r="14" spans="3:35" s="4" customFormat="1" ht="24.75" customHeight="1">
      <c r="C14" s="5">
        <v>5</v>
      </c>
      <c r="D14" s="2">
        <v>54152265</v>
      </c>
      <c r="E14" s="6" t="s">
        <v>62</v>
      </c>
      <c r="F14" s="7" t="s">
        <v>81</v>
      </c>
      <c r="G14" s="2" t="s">
        <v>16</v>
      </c>
      <c r="H14" s="12" t="s">
        <v>39</v>
      </c>
      <c r="I14" s="13" t="str">
        <f t="shared" si="0"/>
        <v>A</v>
      </c>
      <c r="J14" s="8">
        <f t="shared" si="1"/>
        <v>80</v>
      </c>
      <c r="K14" s="9">
        <f t="shared" si="2"/>
        <v>160</v>
      </c>
      <c r="L14" s="10">
        <v>10</v>
      </c>
      <c r="M14" s="5">
        <v>5</v>
      </c>
      <c r="N14" s="10">
        <v>10</v>
      </c>
      <c r="O14" s="5">
        <v>5</v>
      </c>
      <c r="P14" s="10">
        <v>10</v>
      </c>
      <c r="Q14" s="23">
        <f t="shared" si="3"/>
        <v>40</v>
      </c>
      <c r="R14" s="10">
        <v>10</v>
      </c>
      <c r="S14" s="5">
        <v>5</v>
      </c>
      <c r="T14" s="10">
        <v>10</v>
      </c>
      <c r="U14" s="5">
        <v>5</v>
      </c>
      <c r="V14" s="10">
        <v>10</v>
      </c>
      <c r="W14" s="23">
        <f t="shared" si="4"/>
        <v>40</v>
      </c>
      <c r="X14" s="10">
        <v>10</v>
      </c>
      <c r="Y14" s="5">
        <v>5</v>
      </c>
      <c r="Z14" s="10">
        <v>10</v>
      </c>
      <c r="AA14" s="5">
        <v>5</v>
      </c>
      <c r="AB14" s="10">
        <v>10</v>
      </c>
      <c r="AC14" s="23">
        <f t="shared" si="5"/>
        <v>40</v>
      </c>
      <c r="AD14" s="10">
        <v>10</v>
      </c>
      <c r="AE14" s="5">
        <v>5</v>
      </c>
      <c r="AF14" s="10">
        <v>10</v>
      </c>
      <c r="AG14" s="5">
        <v>5</v>
      </c>
      <c r="AH14" s="10">
        <v>10</v>
      </c>
      <c r="AI14" s="23">
        <f t="shared" si="6"/>
        <v>40</v>
      </c>
    </row>
    <row r="15" spans="3:35" s="4" customFormat="1" ht="24.75" customHeight="1">
      <c r="C15" s="5">
        <v>6</v>
      </c>
      <c r="D15" s="2">
        <v>54152300</v>
      </c>
      <c r="E15" s="6" t="s">
        <v>63</v>
      </c>
      <c r="F15" s="11" t="s">
        <v>82</v>
      </c>
      <c r="G15" s="2" t="s">
        <v>17</v>
      </c>
      <c r="H15" s="12" t="s">
        <v>40</v>
      </c>
      <c r="I15" s="13" t="str">
        <f t="shared" si="0"/>
        <v>A</v>
      </c>
      <c r="J15" s="8">
        <f t="shared" si="1"/>
        <v>80</v>
      </c>
      <c r="K15" s="9">
        <f t="shared" si="2"/>
        <v>160</v>
      </c>
      <c r="L15" s="10">
        <v>10</v>
      </c>
      <c r="M15" s="5">
        <v>5</v>
      </c>
      <c r="N15" s="10">
        <v>10</v>
      </c>
      <c r="O15" s="5">
        <v>5</v>
      </c>
      <c r="P15" s="10">
        <v>10</v>
      </c>
      <c r="Q15" s="23">
        <f t="shared" si="3"/>
        <v>40</v>
      </c>
      <c r="R15" s="10">
        <v>10</v>
      </c>
      <c r="S15" s="5">
        <v>5</v>
      </c>
      <c r="T15" s="10">
        <v>10</v>
      </c>
      <c r="U15" s="5">
        <v>5</v>
      </c>
      <c r="V15" s="10">
        <v>10</v>
      </c>
      <c r="W15" s="23">
        <f t="shared" si="4"/>
        <v>40</v>
      </c>
      <c r="X15" s="10">
        <v>10</v>
      </c>
      <c r="Y15" s="5">
        <v>5</v>
      </c>
      <c r="Z15" s="10">
        <v>10</v>
      </c>
      <c r="AA15" s="5">
        <v>5</v>
      </c>
      <c r="AB15" s="10">
        <v>10</v>
      </c>
      <c r="AC15" s="23">
        <f t="shared" si="5"/>
        <v>40</v>
      </c>
      <c r="AD15" s="10">
        <v>10</v>
      </c>
      <c r="AE15" s="5">
        <v>5</v>
      </c>
      <c r="AF15" s="10">
        <v>10</v>
      </c>
      <c r="AG15" s="5">
        <v>5</v>
      </c>
      <c r="AH15" s="10">
        <v>10</v>
      </c>
      <c r="AI15" s="23">
        <f t="shared" si="6"/>
        <v>40</v>
      </c>
    </row>
    <row r="16" spans="3:35" s="4" customFormat="1" ht="24.75" customHeight="1">
      <c r="C16" s="5">
        <v>7</v>
      </c>
      <c r="D16" s="2">
        <v>54152311</v>
      </c>
      <c r="E16" s="6" t="s">
        <v>64</v>
      </c>
      <c r="F16" s="7" t="s">
        <v>83</v>
      </c>
      <c r="G16" s="2" t="s">
        <v>18</v>
      </c>
      <c r="H16" s="12" t="s">
        <v>41</v>
      </c>
      <c r="I16" s="13" t="str">
        <f t="shared" si="0"/>
        <v>A</v>
      </c>
      <c r="J16" s="8">
        <f t="shared" si="1"/>
        <v>80</v>
      </c>
      <c r="K16" s="9">
        <f t="shared" si="2"/>
        <v>160</v>
      </c>
      <c r="L16" s="10">
        <v>10</v>
      </c>
      <c r="M16" s="5">
        <v>5</v>
      </c>
      <c r="N16" s="10">
        <v>10</v>
      </c>
      <c r="O16" s="5">
        <v>5</v>
      </c>
      <c r="P16" s="10">
        <v>10</v>
      </c>
      <c r="Q16" s="23">
        <f t="shared" si="3"/>
        <v>40</v>
      </c>
      <c r="R16" s="10">
        <v>10</v>
      </c>
      <c r="S16" s="5">
        <v>5</v>
      </c>
      <c r="T16" s="10">
        <v>10</v>
      </c>
      <c r="U16" s="5">
        <v>5</v>
      </c>
      <c r="V16" s="10">
        <v>10</v>
      </c>
      <c r="W16" s="23">
        <f t="shared" si="4"/>
        <v>40</v>
      </c>
      <c r="X16" s="10">
        <v>10</v>
      </c>
      <c r="Y16" s="5">
        <v>5</v>
      </c>
      <c r="Z16" s="10">
        <v>10</v>
      </c>
      <c r="AA16" s="5">
        <v>5</v>
      </c>
      <c r="AB16" s="10">
        <v>10</v>
      </c>
      <c r="AC16" s="23">
        <f t="shared" si="5"/>
        <v>40</v>
      </c>
      <c r="AD16" s="10">
        <v>10</v>
      </c>
      <c r="AE16" s="5">
        <v>5</v>
      </c>
      <c r="AF16" s="10">
        <v>10</v>
      </c>
      <c r="AG16" s="5">
        <v>5</v>
      </c>
      <c r="AH16" s="10">
        <v>10</v>
      </c>
      <c r="AI16" s="23">
        <f t="shared" si="6"/>
        <v>40</v>
      </c>
    </row>
    <row r="17" spans="3:35" s="4" customFormat="1" ht="24.75" customHeight="1">
      <c r="C17" s="5">
        <v>8</v>
      </c>
      <c r="D17" s="2">
        <v>54152782</v>
      </c>
      <c r="E17" s="14" t="s">
        <v>65</v>
      </c>
      <c r="F17" s="15" t="s">
        <v>84</v>
      </c>
      <c r="G17" s="2" t="s">
        <v>19</v>
      </c>
      <c r="H17" s="12" t="s">
        <v>42</v>
      </c>
      <c r="I17" s="13" t="str">
        <f t="shared" si="0"/>
        <v>A</v>
      </c>
      <c r="J17" s="8">
        <f t="shared" si="1"/>
        <v>90</v>
      </c>
      <c r="K17" s="9">
        <f t="shared" si="2"/>
        <v>180</v>
      </c>
      <c r="L17" s="10">
        <v>10</v>
      </c>
      <c r="M17" s="5">
        <v>5</v>
      </c>
      <c r="N17" s="10">
        <v>10</v>
      </c>
      <c r="O17" s="5">
        <v>10</v>
      </c>
      <c r="P17" s="10">
        <v>10</v>
      </c>
      <c r="Q17" s="23">
        <f t="shared" si="3"/>
        <v>45</v>
      </c>
      <c r="R17" s="10">
        <v>10</v>
      </c>
      <c r="S17" s="5">
        <v>5</v>
      </c>
      <c r="T17" s="10">
        <v>10</v>
      </c>
      <c r="U17" s="5">
        <v>10</v>
      </c>
      <c r="V17" s="10">
        <v>10</v>
      </c>
      <c r="W17" s="23">
        <f t="shared" si="4"/>
        <v>45</v>
      </c>
      <c r="X17" s="10">
        <v>10</v>
      </c>
      <c r="Y17" s="5">
        <v>5</v>
      </c>
      <c r="Z17" s="10">
        <v>10</v>
      </c>
      <c r="AA17" s="5">
        <v>10</v>
      </c>
      <c r="AB17" s="10">
        <v>10</v>
      </c>
      <c r="AC17" s="23">
        <f t="shared" si="5"/>
        <v>45</v>
      </c>
      <c r="AD17" s="10">
        <v>10</v>
      </c>
      <c r="AE17" s="5">
        <v>5</v>
      </c>
      <c r="AF17" s="10">
        <v>10</v>
      </c>
      <c r="AG17" s="5">
        <v>10</v>
      </c>
      <c r="AH17" s="10">
        <v>10</v>
      </c>
      <c r="AI17" s="23">
        <f t="shared" si="6"/>
        <v>45</v>
      </c>
    </row>
    <row r="18" spans="3:35" s="4" customFormat="1" ht="24.75" customHeight="1">
      <c r="C18" s="5">
        <v>9</v>
      </c>
      <c r="D18" s="2">
        <v>54170018</v>
      </c>
      <c r="E18" s="14" t="s">
        <v>66</v>
      </c>
      <c r="F18" s="16" t="s">
        <v>85</v>
      </c>
      <c r="G18" s="2" t="s">
        <v>20</v>
      </c>
      <c r="H18" s="12" t="s">
        <v>43</v>
      </c>
      <c r="I18" s="13" t="str">
        <f t="shared" si="0"/>
        <v>A</v>
      </c>
      <c r="J18" s="8">
        <f t="shared" si="1"/>
        <v>90</v>
      </c>
      <c r="K18" s="9">
        <f t="shared" si="2"/>
        <v>180</v>
      </c>
      <c r="L18" s="10">
        <v>10</v>
      </c>
      <c r="M18" s="5">
        <v>5</v>
      </c>
      <c r="N18" s="10">
        <v>10</v>
      </c>
      <c r="O18" s="5">
        <v>10</v>
      </c>
      <c r="P18" s="10">
        <v>10</v>
      </c>
      <c r="Q18" s="23">
        <f t="shared" si="3"/>
        <v>45</v>
      </c>
      <c r="R18" s="10">
        <v>10</v>
      </c>
      <c r="S18" s="5">
        <v>5</v>
      </c>
      <c r="T18" s="10">
        <v>10</v>
      </c>
      <c r="U18" s="5">
        <v>10</v>
      </c>
      <c r="V18" s="10">
        <v>10</v>
      </c>
      <c r="W18" s="23">
        <f t="shared" si="4"/>
        <v>45</v>
      </c>
      <c r="X18" s="10">
        <v>10</v>
      </c>
      <c r="Y18" s="5">
        <v>5</v>
      </c>
      <c r="Z18" s="10">
        <v>10</v>
      </c>
      <c r="AA18" s="5">
        <v>10</v>
      </c>
      <c r="AB18" s="10">
        <v>10</v>
      </c>
      <c r="AC18" s="23">
        <f t="shared" si="5"/>
        <v>45</v>
      </c>
      <c r="AD18" s="10">
        <v>10</v>
      </c>
      <c r="AE18" s="5">
        <v>5</v>
      </c>
      <c r="AF18" s="10">
        <v>10</v>
      </c>
      <c r="AG18" s="5">
        <v>10</v>
      </c>
      <c r="AH18" s="10">
        <v>10</v>
      </c>
      <c r="AI18" s="23">
        <f t="shared" si="6"/>
        <v>45</v>
      </c>
    </row>
    <row r="19" spans="3:35" s="4" customFormat="1" ht="24.75" customHeight="1">
      <c r="C19" s="5">
        <v>10</v>
      </c>
      <c r="D19" s="2">
        <v>54170029</v>
      </c>
      <c r="E19" s="14" t="s">
        <v>67</v>
      </c>
      <c r="F19" s="15" t="s">
        <v>86</v>
      </c>
      <c r="G19" s="2" t="s">
        <v>21</v>
      </c>
      <c r="H19" s="12" t="s">
        <v>44</v>
      </c>
      <c r="I19" s="13" t="str">
        <f t="shared" si="0"/>
        <v>A</v>
      </c>
      <c r="J19" s="8">
        <f t="shared" si="1"/>
        <v>80</v>
      </c>
      <c r="K19" s="9">
        <f t="shared" si="2"/>
        <v>160</v>
      </c>
      <c r="L19" s="10">
        <v>10</v>
      </c>
      <c r="M19" s="5">
        <v>5</v>
      </c>
      <c r="N19" s="10">
        <v>10</v>
      </c>
      <c r="O19" s="5">
        <v>5</v>
      </c>
      <c r="P19" s="10">
        <v>10</v>
      </c>
      <c r="Q19" s="23">
        <f t="shared" si="3"/>
        <v>40</v>
      </c>
      <c r="R19" s="10">
        <v>10</v>
      </c>
      <c r="S19" s="5">
        <v>5</v>
      </c>
      <c r="T19" s="10">
        <v>10</v>
      </c>
      <c r="U19" s="5">
        <v>5</v>
      </c>
      <c r="V19" s="10">
        <v>10</v>
      </c>
      <c r="W19" s="23">
        <f t="shared" si="4"/>
        <v>40</v>
      </c>
      <c r="X19" s="10">
        <v>10</v>
      </c>
      <c r="Y19" s="5">
        <v>5</v>
      </c>
      <c r="Z19" s="10">
        <v>10</v>
      </c>
      <c r="AA19" s="5">
        <v>5</v>
      </c>
      <c r="AB19" s="10">
        <v>10</v>
      </c>
      <c r="AC19" s="23">
        <f t="shared" si="5"/>
        <v>40</v>
      </c>
      <c r="AD19" s="10">
        <v>10</v>
      </c>
      <c r="AE19" s="5">
        <v>5</v>
      </c>
      <c r="AF19" s="10">
        <v>10</v>
      </c>
      <c r="AG19" s="5">
        <v>5</v>
      </c>
      <c r="AH19" s="10">
        <v>10</v>
      </c>
      <c r="AI19" s="23">
        <f t="shared" si="6"/>
        <v>40</v>
      </c>
    </row>
    <row r="20" spans="3:35" s="4" customFormat="1" ht="24.75" customHeight="1">
      <c r="C20" s="5">
        <v>11</v>
      </c>
      <c r="D20" s="2">
        <v>54170030</v>
      </c>
      <c r="E20" s="14" t="s">
        <v>68</v>
      </c>
      <c r="F20" s="16" t="s">
        <v>87</v>
      </c>
      <c r="G20" s="2" t="s">
        <v>22</v>
      </c>
      <c r="H20" s="12" t="s">
        <v>45</v>
      </c>
      <c r="I20" s="13" t="str">
        <f t="shared" si="0"/>
        <v>A</v>
      </c>
      <c r="J20" s="8">
        <f t="shared" si="1"/>
        <v>90</v>
      </c>
      <c r="K20" s="9">
        <f t="shared" si="2"/>
        <v>180</v>
      </c>
      <c r="L20" s="10">
        <v>10</v>
      </c>
      <c r="M20" s="5">
        <v>5</v>
      </c>
      <c r="N20" s="10">
        <v>10</v>
      </c>
      <c r="O20" s="5">
        <v>10</v>
      </c>
      <c r="P20" s="10">
        <v>10</v>
      </c>
      <c r="Q20" s="23">
        <f t="shared" si="3"/>
        <v>45</v>
      </c>
      <c r="R20" s="10">
        <v>10</v>
      </c>
      <c r="S20" s="5">
        <v>5</v>
      </c>
      <c r="T20" s="10">
        <v>10</v>
      </c>
      <c r="U20" s="5">
        <v>10</v>
      </c>
      <c r="V20" s="10">
        <v>10</v>
      </c>
      <c r="W20" s="23">
        <f t="shared" si="4"/>
        <v>45</v>
      </c>
      <c r="X20" s="10">
        <v>10</v>
      </c>
      <c r="Y20" s="5">
        <v>5</v>
      </c>
      <c r="Z20" s="10">
        <v>10</v>
      </c>
      <c r="AA20" s="5">
        <v>10</v>
      </c>
      <c r="AB20" s="10">
        <v>10</v>
      </c>
      <c r="AC20" s="23">
        <f t="shared" si="5"/>
        <v>45</v>
      </c>
      <c r="AD20" s="10">
        <v>10</v>
      </c>
      <c r="AE20" s="5">
        <v>5</v>
      </c>
      <c r="AF20" s="10">
        <v>10</v>
      </c>
      <c r="AG20" s="5">
        <v>10</v>
      </c>
      <c r="AH20" s="10">
        <v>10</v>
      </c>
      <c r="AI20" s="23">
        <f t="shared" si="6"/>
        <v>45</v>
      </c>
    </row>
    <row r="21" spans="3:35" s="4" customFormat="1" ht="24.75" customHeight="1">
      <c r="C21" s="5">
        <v>12</v>
      </c>
      <c r="D21" s="2">
        <v>54170041</v>
      </c>
      <c r="E21" s="14" t="s">
        <v>69</v>
      </c>
      <c r="F21" s="15" t="s">
        <v>88</v>
      </c>
      <c r="G21" s="2" t="s">
        <v>23</v>
      </c>
      <c r="H21" s="12" t="s">
        <v>46</v>
      </c>
      <c r="I21" s="13" t="str">
        <f t="shared" si="0"/>
        <v>A</v>
      </c>
      <c r="J21" s="8">
        <f t="shared" si="1"/>
        <v>80</v>
      </c>
      <c r="K21" s="9">
        <f t="shared" si="2"/>
        <v>160</v>
      </c>
      <c r="L21" s="10">
        <v>10</v>
      </c>
      <c r="M21" s="5">
        <v>5</v>
      </c>
      <c r="N21" s="10">
        <v>10</v>
      </c>
      <c r="O21" s="5">
        <v>5</v>
      </c>
      <c r="P21" s="10">
        <v>10</v>
      </c>
      <c r="Q21" s="23">
        <f t="shared" si="3"/>
        <v>40</v>
      </c>
      <c r="R21" s="10">
        <v>10</v>
      </c>
      <c r="S21" s="5">
        <v>5</v>
      </c>
      <c r="T21" s="10">
        <v>10</v>
      </c>
      <c r="U21" s="5">
        <v>5</v>
      </c>
      <c r="V21" s="10">
        <v>10</v>
      </c>
      <c r="W21" s="23">
        <f t="shared" si="4"/>
        <v>40</v>
      </c>
      <c r="X21" s="10">
        <v>10</v>
      </c>
      <c r="Y21" s="5">
        <v>5</v>
      </c>
      <c r="Z21" s="10">
        <v>10</v>
      </c>
      <c r="AA21" s="5">
        <v>5</v>
      </c>
      <c r="AB21" s="10">
        <v>10</v>
      </c>
      <c r="AC21" s="23">
        <f t="shared" si="5"/>
        <v>40</v>
      </c>
      <c r="AD21" s="10">
        <v>10</v>
      </c>
      <c r="AE21" s="5">
        <v>5</v>
      </c>
      <c r="AF21" s="10">
        <v>10</v>
      </c>
      <c r="AG21" s="5">
        <v>5</v>
      </c>
      <c r="AH21" s="10">
        <v>10</v>
      </c>
      <c r="AI21" s="23">
        <f t="shared" si="6"/>
        <v>40</v>
      </c>
    </row>
    <row r="22" spans="3:35" s="4" customFormat="1" ht="24.75" customHeight="1">
      <c r="C22" s="5">
        <v>13</v>
      </c>
      <c r="D22" s="2">
        <v>54170085</v>
      </c>
      <c r="E22" s="14" t="s">
        <v>70</v>
      </c>
      <c r="F22" s="16" t="s">
        <v>89</v>
      </c>
      <c r="G22" s="2" t="s">
        <v>24</v>
      </c>
      <c r="H22" s="12" t="s">
        <v>47</v>
      </c>
      <c r="I22" s="13" t="str">
        <f t="shared" si="0"/>
        <v>A</v>
      </c>
      <c r="J22" s="8">
        <f t="shared" si="1"/>
        <v>90</v>
      </c>
      <c r="K22" s="9">
        <f t="shared" si="2"/>
        <v>180</v>
      </c>
      <c r="L22" s="10">
        <v>10</v>
      </c>
      <c r="M22" s="5">
        <v>10</v>
      </c>
      <c r="N22" s="10">
        <v>10</v>
      </c>
      <c r="O22" s="5">
        <v>5</v>
      </c>
      <c r="P22" s="10">
        <v>10</v>
      </c>
      <c r="Q22" s="23">
        <f t="shared" si="3"/>
        <v>45</v>
      </c>
      <c r="R22" s="10">
        <v>10</v>
      </c>
      <c r="S22" s="5">
        <v>10</v>
      </c>
      <c r="T22" s="10">
        <v>10</v>
      </c>
      <c r="U22" s="5">
        <v>5</v>
      </c>
      <c r="V22" s="10">
        <v>10</v>
      </c>
      <c r="W22" s="23">
        <f t="shared" si="4"/>
        <v>45</v>
      </c>
      <c r="X22" s="10">
        <v>10</v>
      </c>
      <c r="Y22" s="5">
        <v>10</v>
      </c>
      <c r="Z22" s="10">
        <v>10</v>
      </c>
      <c r="AA22" s="5">
        <v>5</v>
      </c>
      <c r="AB22" s="10">
        <v>10</v>
      </c>
      <c r="AC22" s="23">
        <f t="shared" si="5"/>
        <v>45</v>
      </c>
      <c r="AD22" s="10">
        <v>10</v>
      </c>
      <c r="AE22" s="5">
        <v>10</v>
      </c>
      <c r="AF22" s="10">
        <v>10</v>
      </c>
      <c r="AG22" s="5">
        <v>5</v>
      </c>
      <c r="AH22" s="10">
        <v>10</v>
      </c>
      <c r="AI22" s="23">
        <f t="shared" si="6"/>
        <v>45</v>
      </c>
    </row>
    <row r="23" spans="3:35" s="4" customFormat="1" ht="24.75" customHeight="1">
      <c r="C23" s="5">
        <v>14</v>
      </c>
      <c r="D23" s="2">
        <v>54170108</v>
      </c>
      <c r="E23" s="14" t="s">
        <v>71</v>
      </c>
      <c r="F23" s="15" t="s">
        <v>90</v>
      </c>
      <c r="G23" s="2" t="s">
        <v>25</v>
      </c>
      <c r="H23" s="12" t="s">
        <v>48</v>
      </c>
      <c r="I23" s="13" t="str">
        <f t="shared" si="0"/>
        <v>A</v>
      </c>
      <c r="J23" s="8">
        <f t="shared" si="1"/>
        <v>80</v>
      </c>
      <c r="K23" s="9">
        <f t="shared" si="2"/>
        <v>160</v>
      </c>
      <c r="L23" s="10">
        <v>10</v>
      </c>
      <c r="M23" s="5">
        <v>5</v>
      </c>
      <c r="N23" s="10">
        <v>10</v>
      </c>
      <c r="O23" s="5">
        <v>5</v>
      </c>
      <c r="P23" s="10">
        <v>10</v>
      </c>
      <c r="Q23" s="23">
        <f t="shared" si="3"/>
        <v>40</v>
      </c>
      <c r="R23" s="10">
        <v>10</v>
      </c>
      <c r="S23" s="5">
        <v>5</v>
      </c>
      <c r="T23" s="10">
        <v>10</v>
      </c>
      <c r="U23" s="5">
        <v>5</v>
      </c>
      <c r="V23" s="10">
        <v>10</v>
      </c>
      <c r="W23" s="23">
        <f t="shared" si="4"/>
        <v>40</v>
      </c>
      <c r="X23" s="10">
        <v>10</v>
      </c>
      <c r="Y23" s="5">
        <v>5</v>
      </c>
      <c r="Z23" s="10">
        <v>10</v>
      </c>
      <c r="AA23" s="5">
        <v>5</v>
      </c>
      <c r="AB23" s="10">
        <v>10</v>
      </c>
      <c r="AC23" s="23">
        <f t="shared" si="5"/>
        <v>40</v>
      </c>
      <c r="AD23" s="10">
        <v>10</v>
      </c>
      <c r="AE23" s="5">
        <v>5</v>
      </c>
      <c r="AF23" s="10">
        <v>10</v>
      </c>
      <c r="AG23" s="5">
        <v>5</v>
      </c>
      <c r="AH23" s="10">
        <v>10</v>
      </c>
      <c r="AI23" s="23">
        <f t="shared" si="6"/>
        <v>40</v>
      </c>
    </row>
    <row r="24" spans="3:35" s="4" customFormat="1" ht="24.75" customHeight="1">
      <c r="C24" s="5">
        <v>15</v>
      </c>
      <c r="D24" s="2">
        <v>54170119</v>
      </c>
      <c r="E24" s="14" t="s">
        <v>72</v>
      </c>
      <c r="F24" s="16" t="s">
        <v>91</v>
      </c>
      <c r="G24" s="2" t="s">
        <v>26</v>
      </c>
      <c r="H24" s="12" t="s">
        <v>49</v>
      </c>
      <c r="I24" s="13" t="str">
        <f t="shared" si="0"/>
        <v>A</v>
      </c>
      <c r="J24" s="8">
        <f t="shared" si="1"/>
        <v>80</v>
      </c>
      <c r="K24" s="9">
        <f t="shared" si="2"/>
        <v>160</v>
      </c>
      <c r="L24" s="10">
        <v>10</v>
      </c>
      <c r="M24" s="5">
        <v>5</v>
      </c>
      <c r="N24" s="10">
        <v>10</v>
      </c>
      <c r="O24" s="5">
        <v>5</v>
      </c>
      <c r="P24" s="10">
        <v>10</v>
      </c>
      <c r="Q24" s="23">
        <f t="shared" si="3"/>
        <v>40</v>
      </c>
      <c r="R24" s="10">
        <v>10</v>
      </c>
      <c r="S24" s="5">
        <v>5</v>
      </c>
      <c r="T24" s="10">
        <v>10</v>
      </c>
      <c r="U24" s="5">
        <v>5</v>
      </c>
      <c r="V24" s="10">
        <v>10</v>
      </c>
      <c r="W24" s="23">
        <f t="shared" si="4"/>
        <v>40</v>
      </c>
      <c r="X24" s="10">
        <v>10</v>
      </c>
      <c r="Y24" s="5">
        <v>5</v>
      </c>
      <c r="Z24" s="10">
        <v>10</v>
      </c>
      <c r="AA24" s="5">
        <v>5</v>
      </c>
      <c r="AB24" s="10">
        <v>10</v>
      </c>
      <c r="AC24" s="23">
        <f t="shared" si="5"/>
        <v>40</v>
      </c>
      <c r="AD24" s="10">
        <v>10</v>
      </c>
      <c r="AE24" s="5">
        <v>5</v>
      </c>
      <c r="AF24" s="10">
        <v>10</v>
      </c>
      <c r="AG24" s="5">
        <v>5</v>
      </c>
      <c r="AH24" s="10">
        <v>10</v>
      </c>
      <c r="AI24" s="23">
        <f t="shared" si="6"/>
        <v>40</v>
      </c>
    </row>
    <row r="25" spans="3:35" s="4" customFormat="1" ht="24.75" customHeight="1">
      <c r="C25" s="5">
        <v>16</v>
      </c>
      <c r="D25" s="2">
        <v>54170131</v>
      </c>
      <c r="E25" s="14" t="s">
        <v>73</v>
      </c>
      <c r="F25" s="15" t="s">
        <v>92</v>
      </c>
      <c r="G25" s="2" t="s">
        <v>27</v>
      </c>
      <c r="H25" s="12" t="s">
        <v>50</v>
      </c>
      <c r="I25" s="13" t="str">
        <f t="shared" si="0"/>
        <v>A</v>
      </c>
      <c r="J25" s="8">
        <f t="shared" si="1"/>
        <v>100</v>
      </c>
      <c r="K25" s="9">
        <f t="shared" si="2"/>
        <v>200</v>
      </c>
      <c r="L25" s="10">
        <v>10</v>
      </c>
      <c r="M25" s="5">
        <v>10</v>
      </c>
      <c r="N25" s="10">
        <v>10</v>
      </c>
      <c r="O25" s="5">
        <v>10</v>
      </c>
      <c r="P25" s="10">
        <v>10</v>
      </c>
      <c r="Q25" s="23">
        <f t="shared" si="3"/>
        <v>50</v>
      </c>
      <c r="R25" s="10">
        <v>10</v>
      </c>
      <c r="S25" s="5">
        <v>10</v>
      </c>
      <c r="T25" s="10">
        <v>10</v>
      </c>
      <c r="U25" s="5">
        <v>10</v>
      </c>
      <c r="V25" s="10">
        <v>10</v>
      </c>
      <c r="W25" s="23">
        <f t="shared" si="4"/>
        <v>50</v>
      </c>
      <c r="X25" s="10">
        <v>10</v>
      </c>
      <c r="Y25" s="5">
        <v>10</v>
      </c>
      <c r="Z25" s="10">
        <v>10</v>
      </c>
      <c r="AA25" s="5">
        <v>10</v>
      </c>
      <c r="AB25" s="10">
        <v>10</v>
      </c>
      <c r="AC25" s="23">
        <f t="shared" si="5"/>
        <v>50</v>
      </c>
      <c r="AD25" s="10">
        <v>10</v>
      </c>
      <c r="AE25" s="5">
        <v>10</v>
      </c>
      <c r="AF25" s="10">
        <v>10</v>
      </c>
      <c r="AG25" s="5">
        <v>10</v>
      </c>
      <c r="AH25" s="10">
        <v>10</v>
      </c>
      <c r="AI25" s="23">
        <f t="shared" si="6"/>
        <v>50</v>
      </c>
    </row>
    <row r="26" spans="3:35" s="3" customFormat="1" ht="24.75" customHeight="1">
      <c r="C26" s="5">
        <v>17</v>
      </c>
      <c r="D26" s="2">
        <v>54170142</v>
      </c>
      <c r="E26" s="17" t="s">
        <v>74</v>
      </c>
      <c r="F26" s="18" t="s">
        <v>93</v>
      </c>
      <c r="G26" s="2" t="s">
        <v>28</v>
      </c>
      <c r="H26" s="12" t="s">
        <v>51</v>
      </c>
      <c r="I26" s="13" t="str">
        <f t="shared" si="0"/>
        <v>A</v>
      </c>
      <c r="J26" s="8">
        <f t="shared" si="1"/>
        <v>90</v>
      </c>
      <c r="K26" s="9">
        <f t="shared" si="2"/>
        <v>180</v>
      </c>
      <c r="L26" s="10">
        <v>10</v>
      </c>
      <c r="M26" s="5">
        <v>10</v>
      </c>
      <c r="N26" s="10">
        <v>10</v>
      </c>
      <c r="O26" s="5">
        <v>5</v>
      </c>
      <c r="P26" s="10">
        <v>10</v>
      </c>
      <c r="Q26" s="23">
        <f t="shared" si="3"/>
        <v>45</v>
      </c>
      <c r="R26" s="10">
        <v>10</v>
      </c>
      <c r="S26" s="5">
        <v>10</v>
      </c>
      <c r="T26" s="10">
        <v>10</v>
      </c>
      <c r="U26" s="5">
        <v>5</v>
      </c>
      <c r="V26" s="10">
        <v>10</v>
      </c>
      <c r="W26" s="23">
        <f t="shared" si="4"/>
        <v>45</v>
      </c>
      <c r="X26" s="10">
        <v>10</v>
      </c>
      <c r="Y26" s="5">
        <v>10</v>
      </c>
      <c r="Z26" s="10">
        <v>10</v>
      </c>
      <c r="AA26" s="5">
        <v>5</v>
      </c>
      <c r="AB26" s="10">
        <v>10</v>
      </c>
      <c r="AC26" s="23">
        <f t="shared" si="5"/>
        <v>45</v>
      </c>
      <c r="AD26" s="10">
        <v>10</v>
      </c>
      <c r="AE26" s="5">
        <v>10</v>
      </c>
      <c r="AF26" s="10">
        <v>10</v>
      </c>
      <c r="AG26" s="5">
        <v>5</v>
      </c>
      <c r="AH26" s="10">
        <v>10</v>
      </c>
      <c r="AI26" s="23">
        <f t="shared" si="6"/>
        <v>45</v>
      </c>
    </row>
    <row r="27" spans="3:35" s="3" customFormat="1" ht="24.75" customHeight="1">
      <c r="C27" s="5">
        <v>18</v>
      </c>
      <c r="D27" s="2">
        <v>54170175</v>
      </c>
      <c r="E27" s="17" t="s">
        <v>75</v>
      </c>
      <c r="F27" s="19" t="s">
        <v>94</v>
      </c>
      <c r="G27" s="2" t="s">
        <v>29</v>
      </c>
      <c r="H27" s="12" t="s">
        <v>52</v>
      </c>
      <c r="I27" s="13" t="str">
        <f t="shared" si="0"/>
        <v>A</v>
      </c>
      <c r="J27" s="8">
        <f t="shared" si="1"/>
        <v>80</v>
      </c>
      <c r="K27" s="9">
        <f t="shared" si="2"/>
        <v>160</v>
      </c>
      <c r="L27" s="10">
        <v>10</v>
      </c>
      <c r="M27" s="5">
        <v>5</v>
      </c>
      <c r="N27" s="10">
        <v>10</v>
      </c>
      <c r="O27" s="5">
        <v>5</v>
      </c>
      <c r="P27" s="10">
        <v>10</v>
      </c>
      <c r="Q27" s="23">
        <f t="shared" si="3"/>
        <v>40</v>
      </c>
      <c r="R27" s="10">
        <v>10</v>
      </c>
      <c r="S27" s="5">
        <v>5</v>
      </c>
      <c r="T27" s="10">
        <v>10</v>
      </c>
      <c r="U27" s="5">
        <v>5</v>
      </c>
      <c r="V27" s="10">
        <v>10</v>
      </c>
      <c r="W27" s="23">
        <f t="shared" si="4"/>
        <v>40</v>
      </c>
      <c r="X27" s="10">
        <v>10</v>
      </c>
      <c r="Y27" s="5">
        <v>5</v>
      </c>
      <c r="Z27" s="10">
        <v>10</v>
      </c>
      <c r="AA27" s="5">
        <v>5</v>
      </c>
      <c r="AB27" s="10">
        <v>10</v>
      </c>
      <c r="AC27" s="23">
        <f t="shared" si="5"/>
        <v>40</v>
      </c>
      <c r="AD27" s="10">
        <v>10</v>
      </c>
      <c r="AE27" s="5">
        <v>5</v>
      </c>
      <c r="AF27" s="10">
        <v>10</v>
      </c>
      <c r="AG27" s="5">
        <v>5</v>
      </c>
      <c r="AH27" s="10">
        <v>10</v>
      </c>
      <c r="AI27" s="23">
        <f t="shared" si="6"/>
        <v>40</v>
      </c>
    </row>
    <row r="28" spans="3:35" s="4" customFormat="1" ht="24.75" customHeight="1">
      <c r="C28" s="5">
        <v>19</v>
      </c>
      <c r="D28" s="2">
        <v>54170197</v>
      </c>
      <c r="E28" s="17" t="s">
        <v>76</v>
      </c>
      <c r="F28" s="18" t="s">
        <v>95</v>
      </c>
      <c r="G28" s="2" t="s">
        <v>30</v>
      </c>
      <c r="H28" s="12" t="s">
        <v>53</v>
      </c>
      <c r="I28" s="13" t="str">
        <f t="shared" si="0"/>
        <v>A</v>
      </c>
      <c r="J28" s="8">
        <f t="shared" si="1"/>
        <v>90</v>
      </c>
      <c r="K28" s="9">
        <f t="shared" si="2"/>
        <v>180</v>
      </c>
      <c r="L28" s="10">
        <v>10</v>
      </c>
      <c r="M28" s="5">
        <v>5</v>
      </c>
      <c r="N28" s="10">
        <v>10</v>
      </c>
      <c r="O28" s="5">
        <v>10</v>
      </c>
      <c r="P28" s="10">
        <v>10</v>
      </c>
      <c r="Q28" s="23">
        <f t="shared" si="3"/>
        <v>45</v>
      </c>
      <c r="R28" s="10">
        <v>10</v>
      </c>
      <c r="S28" s="5">
        <v>5</v>
      </c>
      <c r="T28" s="10">
        <v>10</v>
      </c>
      <c r="U28" s="5">
        <v>10</v>
      </c>
      <c r="V28" s="10">
        <v>10</v>
      </c>
      <c r="W28" s="23">
        <f t="shared" si="4"/>
        <v>45</v>
      </c>
      <c r="X28" s="10">
        <v>10</v>
      </c>
      <c r="Y28" s="5">
        <v>5</v>
      </c>
      <c r="Z28" s="10">
        <v>10</v>
      </c>
      <c r="AA28" s="5">
        <v>10</v>
      </c>
      <c r="AB28" s="10">
        <v>10</v>
      </c>
      <c r="AC28" s="23">
        <f t="shared" si="5"/>
        <v>45</v>
      </c>
      <c r="AD28" s="10">
        <v>10</v>
      </c>
      <c r="AE28" s="5">
        <v>5</v>
      </c>
      <c r="AF28" s="10">
        <v>10</v>
      </c>
      <c r="AG28" s="5">
        <v>10</v>
      </c>
      <c r="AH28" s="10">
        <v>10</v>
      </c>
      <c r="AI28" s="23">
        <f t="shared" si="6"/>
        <v>45</v>
      </c>
    </row>
    <row r="29" spans="3:35" s="4" customFormat="1" ht="24.75" customHeight="1">
      <c r="C29" s="5">
        <v>20</v>
      </c>
      <c r="D29" s="2">
        <v>54170209</v>
      </c>
      <c r="E29" s="17" t="s">
        <v>77</v>
      </c>
      <c r="F29" s="19" t="s">
        <v>96</v>
      </c>
      <c r="G29" s="2" t="s">
        <v>31</v>
      </c>
      <c r="H29" s="12" t="s">
        <v>54</v>
      </c>
      <c r="I29" s="13" t="str">
        <f t="shared" si="0"/>
        <v>A</v>
      </c>
      <c r="J29" s="8">
        <f t="shared" si="1"/>
        <v>90</v>
      </c>
      <c r="K29" s="9">
        <f t="shared" si="2"/>
        <v>180</v>
      </c>
      <c r="L29" s="10">
        <v>10</v>
      </c>
      <c r="M29" s="5">
        <v>5</v>
      </c>
      <c r="N29" s="10">
        <v>10</v>
      </c>
      <c r="O29" s="5">
        <v>10</v>
      </c>
      <c r="P29" s="10">
        <v>10</v>
      </c>
      <c r="Q29" s="23">
        <f t="shared" si="3"/>
        <v>45</v>
      </c>
      <c r="R29" s="10">
        <v>10</v>
      </c>
      <c r="S29" s="5">
        <v>5</v>
      </c>
      <c r="T29" s="10">
        <v>10</v>
      </c>
      <c r="U29" s="5">
        <v>10</v>
      </c>
      <c r="V29" s="10">
        <v>10</v>
      </c>
      <c r="W29" s="23">
        <f t="shared" si="4"/>
        <v>45</v>
      </c>
      <c r="X29" s="10">
        <v>10</v>
      </c>
      <c r="Y29" s="5">
        <v>5</v>
      </c>
      <c r="Z29" s="10">
        <v>10</v>
      </c>
      <c r="AA29" s="5">
        <v>10</v>
      </c>
      <c r="AB29" s="10">
        <v>10</v>
      </c>
      <c r="AC29" s="23">
        <f t="shared" si="5"/>
        <v>45</v>
      </c>
      <c r="AD29" s="10">
        <v>10</v>
      </c>
      <c r="AE29" s="5">
        <v>5</v>
      </c>
      <c r="AF29" s="10">
        <v>10</v>
      </c>
      <c r="AG29" s="5">
        <v>10</v>
      </c>
      <c r="AH29" s="10">
        <v>10</v>
      </c>
      <c r="AI29" s="23">
        <f t="shared" si="6"/>
        <v>45</v>
      </c>
    </row>
    <row r="30" spans="3:35" s="4" customFormat="1" ht="24.75" customHeight="1">
      <c r="C30" s="5">
        <v>21</v>
      </c>
      <c r="D30" s="2">
        <v>54170210</v>
      </c>
      <c r="E30" s="14" t="s">
        <v>78</v>
      </c>
      <c r="F30" s="16" t="s">
        <v>97</v>
      </c>
      <c r="G30" s="2" t="s">
        <v>32</v>
      </c>
      <c r="H30" s="12" t="s">
        <v>55</v>
      </c>
      <c r="I30" s="13" t="str">
        <f t="shared" si="0"/>
        <v>A</v>
      </c>
      <c r="J30" s="8">
        <f t="shared" si="1"/>
        <v>90</v>
      </c>
      <c r="K30" s="9">
        <f t="shared" si="2"/>
        <v>180</v>
      </c>
      <c r="L30" s="10">
        <v>10</v>
      </c>
      <c r="M30" s="5">
        <v>5</v>
      </c>
      <c r="N30" s="10">
        <v>10</v>
      </c>
      <c r="O30" s="5">
        <v>10</v>
      </c>
      <c r="P30" s="10">
        <v>10</v>
      </c>
      <c r="Q30" s="23">
        <f t="shared" si="3"/>
        <v>45</v>
      </c>
      <c r="R30" s="10">
        <v>10</v>
      </c>
      <c r="S30" s="5">
        <v>5</v>
      </c>
      <c r="T30" s="10">
        <v>10</v>
      </c>
      <c r="U30" s="5">
        <v>10</v>
      </c>
      <c r="V30" s="10">
        <v>10</v>
      </c>
      <c r="W30" s="23">
        <f t="shared" si="4"/>
        <v>45</v>
      </c>
      <c r="X30" s="10">
        <v>10</v>
      </c>
      <c r="Y30" s="5">
        <v>5</v>
      </c>
      <c r="Z30" s="10">
        <v>10</v>
      </c>
      <c r="AA30" s="5">
        <v>10</v>
      </c>
      <c r="AB30" s="10">
        <v>10</v>
      </c>
      <c r="AC30" s="23">
        <f t="shared" si="5"/>
        <v>45</v>
      </c>
      <c r="AD30" s="10">
        <v>10</v>
      </c>
      <c r="AE30" s="5">
        <v>5</v>
      </c>
      <c r="AF30" s="10">
        <v>10</v>
      </c>
      <c r="AG30" s="5">
        <v>10</v>
      </c>
      <c r="AH30" s="10">
        <v>10</v>
      </c>
      <c r="AI30" s="23">
        <f t="shared" si="6"/>
        <v>45</v>
      </c>
    </row>
    <row r="31" spans="3:35" s="4" customFormat="1" ht="24.75" customHeight="1">
      <c r="C31" s="5">
        <v>22</v>
      </c>
      <c r="D31" s="2">
        <v>54170232</v>
      </c>
      <c r="E31" s="17" t="s">
        <v>79</v>
      </c>
      <c r="F31" s="19" t="s">
        <v>98</v>
      </c>
      <c r="G31" s="2" t="s">
        <v>33</v>
      </c>
      <c r="H31" s="2" t="s">
        <v>56</v>
      </c>
      <c r="I31" s="13" t="str">
        <f t="shared" si="0"/>
        <v>A</v>
      </c>
      <c r="J31" s="8">
        <f t="shared" si="1"/>
        <v>90</v>
      </c>
      <c r="K31" s="9">
        <f t="shared" si="2"/>
        <v>180</v>
      </c>
      <c r="L31" s="10">
        <v>10</v>
      </c>
      <c r="M31" s="5">
        <v>5</v>
      </c>
      <c r="N31" s="10">
        <v>10</v>
      </c>
      <c r="O31" s="5">
        <v>10</v>
      </c>
      <c r="P31" s="10">
        <v>10</v>
      </c>
      <c r="Q31" s="23">
        <f t="shared" si="3"/>
        <v>45</v>
      </c>
      <c r="R31" s="10">
        <v>10</v>
      </c>
      <c r="S31" s="5">
        <v>5</v>
      </c>
      <c r="T31" s="10">
        <v>10</v>
      </c>
      <c r="U31" s="5">
        <v>10</v>
      </c>
      <c r="V31" s="10">
        <v>10</v>
      </c>
      <c r="W31" s="23">
        <f t="shared" si="4"/>
        <v>45</v>
      </c>
      <c r="X31" s="10">
        <v>10</v>
      </c>
      <c r="Y31" s="5">
        <v>5</v>
      </c>
      <c r="Z31" s="10">
        <v>10</v>
      </c>
      <c r="AA31" s="5">
        <v>10</v>
      </c>
      <c r="AB31" s="10">
        <v>10</v>
      </c>
      <c r="AC31" s="23">
        <f t="shared" si="5"/>
        <v>45</v>
      </c>
      <c r="AD31" s="10">
        <v>10</v>
      </c>
      <c r="AE31" s="5">
        <v>5</v>
      </c>
      <c r="AF31" s="10">
        <v>10</v>
      </c>
      <c r="AG31" s="5">
        <v>10</v>
      </c>
      <c r="AH31" s="10">
        <v>10</v>
      </c>
      <c r="AI31" s="23">
        <f t="shared" si="6"/>
        <v>45</v>
      </c>
    </row>
    <row r="32" spans="3:35" s="4" customFormat="1" ht="24.75" customHeight="1">
      <c r="C32" s="5">
        <v>23</v>
      </c>
      <c r="D32" s="2">
        <v>54102530</v>
      </c>
      <c r="E32" s="6" t="s">
        <v>80</v>
      </c>
      <c r="F32" s="7" t="s">
        <v>99</v>
      </c>
      <c r="G32" s="2" t="s">
        <v>34</v>
      </c>
      <c r="H32" s="2" t="s">
        <v>57</v>
      </c>
      <c r="I32" s="13" t="str">
        <f t="shared" si="0"/>
        <v>A</v>
      </c>
      <c r="J32" s="8">
        <f t="shared" si="1"/>
        <v>90</v>
      </c>
      <c r="K32" s="9">
        <f t="shared" si="2"/>
        <v>180</v>
      </c>
      <c r="L32" s="10">
        <v>10</v>
      </c>
      <c r="M32" s="5">
        <v>10</v>
      </c>
      <c r="N32" s="10">
        <v>10</v>
      </c>
      <c r="O32" s="5">
        <v>5</v>
      </c>
      <c r="P32" s="10">
        <v>10</v>
      </c>
      <c r="Q32" s="23">
        <f t="shared" si="3"/>
        <v>45</v>
      </c>
      <c r="R32" s="10">
        <v>10</v>
      </c>
      <c r="S32" s="5">
        <v>10</v>
      </c>
      <c r="T32" s="10">
        <v>10</v>
      </c>
      <c r="U32" s="5">
        <v>5</v>
      </c>
      <c r="V32" s="10">
        <v>10</v>
      </c>
      <c r="W32" s="23">
        <f t="shared" si="4"/>
        <v>45</v>
      </c>
      <c r="X32" s="10">
        <v>10</v>
      </c>
      <c r="Y32" s="5">
        <v>10</v>
      </c>
      <c r="Z32" s="10">
        <v>10</v>
      </c>
      <c r="AA32" s="5">
        <v>5</v>
      </c>
      <c r="AB32" s="10">
        <v>10</v>
      </c>
      <c r="AC32" s="23">
        <f t="shared" si="5"/>
        <v>45</v>
      </c>
      <c r="AD32" s="10">
        <v>10</v>
      </c>
      <c r="AE32" s="5">
        <v>10</v>
      </c>
      <c r="AF32" s="10">
        <v>10</v>
      </c>
      <c r="AG32" s="5">
        <v>5</v>
      </c>
      <c r="AH32" s="10">
        <v>10</v>
      </c>
      <c r="AI32" s="23">
        <f t="shared" si="6"/>
        <v>45</v>
      </c>
    </row>
    <row r="33" spans="3:35" s="3" customFormat="1" ht="24.75" customHeight="1">
      <c r="C33" s="5">
        <v>17</v>
      </c>
      <c r="D33" s="2">
        <v>54170142</v>
      </c>
      <c r="E33" s="17" t="s">
        <v>74</v>
      </c>
      <c r="F33" s="19" t="s">
        <v>93</v>
      </c>
      <c r="G33" s="2" t="s">
        <v>28</v>
      </c>
      <c r="H33" s="12" t="s">
        <v>51</v>
      </c>
      <c r="I33" s="13" t="str">
        <f t="shared" si="0"/>
        <v>A</v>
      </c>
      <c r="J33" s="8">
        <f t="shared" si="1"/>
        <v>90</v>
      </c>
      <c r="K33" s="9">
        <f t="shared" si="2"/>
        <v>180</v>
      </c>
      <c r="L33" s="10">
        <v>10</v>
      </c>
      <c r="M33" s="5">
        <v>10</v>
      </c>
      <c r="N33" s="10">
        <v>10</v>
      </c>
      <c r="O33" s="5">
        <v>5</v>
      </c>
      <c r="P33" s="10">
        <v>10</v>
      </c>
      <c r="Q33" s="23">
        <f t="shared" si="3"/>
        <v>45</v>
      </c>
      <c r="R33" s="10">
        <v>10</v>
      </c>
      <c r="S33" s="5">
        <v>10</v>
      </c>
      <c r="T33" s="10">
        <v>10</v>
      </c>
      <c r="U33" s="5">
        <v>5</v>
      </c>
      <c r="V33" s="10">
        <v>10</v>
      </c>
      <c r="W33" s="23">
        <f t="shared" si="4"/>
        <v>45</v>
      </c>
      <c r="X33" s="10">
        <v>10</v>
      </c>
      <c r="Y33" s="5">
        <v>10</v>
      </c>
      <c r="Z33" s="10">
        <v>10</v>
      </c>
      <c r="AA33" s="5">
        <v>5</v>
      </c>
      <c r="AB33" s="10">
        <v>10</v>
      </c>
      <c r="AC33" s="23">
        <f t="shared" si="5"/>
        <v>45</v>
      </c>
      <c r="AD33" s="10">
        <v>10</v>
      </c>
      <c r="AE33" s="5">
        <v>10</v>
      </c>
      <c r="AF33" s="10">
        <v>10</v>
      </c>
      <c r="AG33" s="5">
        <v>5</v>
      </c>
      <c r="AH33" s="10">
        <v>10</v>
      </c>
      <c r="AI33" s="23">
        <f t="shared" si="6"/>
        <v>45</v>
      </c>
    </row>
    <row r="34" spans="3:35" s="3" customFormat="1" ht="24.75" customHeight="1">
      <c r="C34" s="5">
        <v>18</v>
      </c>
      <c r="D34" s="2">
        <v>54170175</v>
      </c>
      <c r="E34" s="17" t="s">
        <v>75</v>
      </c>
      <c r="F34" s="18" t="s">
        <v>94</v>
      </c>
      <c r="G34" s="2" t="s">
        <v>29</v>
      </c>
      <c r="H34" s="12" t="s">
        <v>52</v>
      </c>
      <c r="I34" s="13" t="str">
        <f t="shared" si="0"/>
        <v>A</v>
      </c>
      <c r="J34" s="8">
        <f t="shared" si="1"/>
        <v>80</v>
      </c>
      <c r="K34" s="9">
        <f t="shared" si="2"/>
        <v>160</v>
      </c>
      <c r="L34" s="10">
        <v>10</v>
      </c>
      <c r="M34" s="5">
        <v>5</v>
      </c>
      <c r="N34" s="10">
        <v>10</v>
      </c>
      <c r="O34" s="5">
        <v>5</v>
      </c>
      <c r="P34" s="10">
        <v>10</v>
      </c>
      <c r="Q34" s="23">
        <f t="shared" si="3"/>
        <v>40</v>
      </c>
      <c r="R34" s="10">
        <v>10</v>
      </c>
      <c r="S34" s="5">
        <v>5</v>
      </c>
      <c r="T34" s="10">
        <v>10</v>
      </c>
      <c r="U34" s="5">
        <v>5</v>
      </c>
      <c r="V34" s="10">
        <v>10</v>
      </c>
      <c r="W34" s="23">
        <f t="shared" si="4"/>
        <v>40</v>
      </c>
      <c r="X34" s="10">
        <v>10</v>
      </c>
      <c r="Y34" s="5">
        <v>5</v>
      </c>
      <c r="Z34" s="10">
        <v>10</v>
      </c>
      <c r="AA34" s="5">
        <v>5</v>
      </c>
      <c r="AB34" s="10">
        <v>10</v>
      </c>
      <c r="AC34" s="23">
        <f t="shared" si="5"/>
        <v>40</v>
      </c>
      <c r="AD34" s="10">
        <v>10</v>
      </c>
      <c r="AE34" s="5">
        <v>5</v>
      </c>
      <c r="AF34" s="10">
        <v>10</v>
      </c>
      <c r="AG34" s="5">
        <v>5</v>
      </c>
      <c r="AH34" s="10">
        <v>10</v>
      </c>
      <c r="AI34" s="23">
        <f t="shared" si="6"/>
        <v>40</v>
      </c>
    </row>
    <row r="35" spans="3:35" s="4" customFormat="1" ht="24.75" customHeight="1">
      <c r="C35" s="5">
        <v>19</v>
      </c>
      <c r="D35" s="2">
        <v>54170197</v>
      </c>
      <c r="E35" s="17" t="s">
        <v>76</v>
      </c>
      <c r="F35" s="19" t="s">
        <v>95</v>
      </c>
      <c r="G35" s="2" t="s">
        <v>30</v>
      </c>
      <c r="H35" s="12" t="s">
        <v>53</v>
      </c>
      <c r="I35" s="13" t="str">
        <f t="shared" si="0"/>
        <v>A</v>
      </c>
      <c r="J35" s="8">
        <f t="shared" si="1"/>
        <v>90</v>
      </c>
      <c r="K35" s="9">
        <f t="shared" si="2"/>
        <v>180</v>
      </c>
      <c r="L35" s="10">
        <v>10</v>
      </c>
      <c r="M35" s="5">
        <v>5</v>
      </c>
      <c r="N35" s="10">
        <v>10</v>
      </c>
      <c r="O35" s="5">
        <v>10</v>
      </c>
      <c r="P35" s="10">
        <v>10</v>
      </c>
      <c r="Q35" s="23">
        <f t="shared" si="3"/>
        <v>45</v>
      </c>
      <c r="R35" s="10">
        <v>10</v>
      </c>
      <c r="S35" s="5">
        <v>5</v>
      </c>
      <c r="T35" s="10">
        <v>10</v>
      </c>
      <c r="U35" s="5">
        <v>10</v>
      </c>
      <c r="V35" s="10">
        <v>10</v>
      </c>
      <c r="W35" s="23">
        <f t="shared" si="4"/>
        <v>45</v>
      </c>
      <c r="X35" s="10">
        <v>10</v>
      </c>
      <c r="Y35" s="5">
        <v>5</v>
      </c>
      <c r="Z35" s="10">
        <v>10</v>
      </c>
      <c r="AA35" s="5">
        <v>10</v>
      </c>
      <c r="AB35" s="10">
        <v>10</v>
      </c>
      <c r="AC35" s="23">
        <f t="shared" si="5"/>
        <v>45</v>
      </c>
      <c r="AD35" s="10">
        <v>10</v>
      </c>
      <c r="AE35" s="5">
        <v>5</v>
      </c>
      <c r="AF35" s="10">
        <v>10</v>
      </c>
      <c r="AG35" s="5">
        <v>10</v>
      </c>
      <c r="AH35" s="10">
        <v>10</v>
      </c>
      <c r="AI35" s="23">
        <f t="shared" si="6"/>
        <v>45</v>
      </c>
    </row>
    <row r="36" spans="3:35" s="4" customFormat="1" ht="24.75" customHeight="1">
      <c r="C36" s="5">
        <v>20</v>
      </c>
      <c r="D36" s="2">
        <v>54170209</v>
      </c>
      <c r="E36" s="17" t="s">
        <v>77</v>
      </c>
      <c r="F36" s="18" t="s">
        <v>96</v>
      </c>
      <c r="G36" s="2" t="s">
        <v>31</v>
      </c>
      <c r="H36" s="12" t="s">
        <v>54</v>
      </c>
      <c r="I36" s="13" t="str">
        <f t="shared" si="0"/>
        <v>A</v>
      </c>
      <c r="J36" s="8">
        <f t="shared" si="1"/>
        <v>90</v>
      </c>
      <c r="K36" s="9">
        <f t="shared" si="2"/>
        <v>180</v>
      </c>
      <c r="L36" s="10">
        <v>10</v>
      </c>
      <c r="M36" s="5">
        <v>5</v>
      </c>
      <c r="N36" s="10">
        <v>10</v>
      </c>
      <c r="O36" s="5">
        <v>10</v>
      </c>
      <c r="P36" s="10">
        <v>10</v>
      </c>
      <c r="Q36" s="23">
        <f t="shared" si="3"/>
        <v>45</v>
      </c>
      <c r="R36" s="10">
        <v>10</v>
      </c>
      <c r="S36" s="5">
        <v>5</v>
      </c>
      <c r="T36" s="10">
        <v>10</v>
      </c>
      <c r="U36" s="5">
        <v>10</v>
      </c>
      <c r="V36" s="10">
        <v>10</v>
      </c>
      <c r="W36" s="23">
        <f t="shared" si="4"/>
        <v>45</v>
      </c>
      <c r="X36" s="10">
        <v>10</v>
      </c>
      <c r="Y36" s="5">
        <v>5</v>
      </c>
      <c r="Z36" s="10">
        <v>10</v>
      </c>
      <c r="AA36" s="5">
        <v>10</v>
      </c>
      <c r="AB36" s="10">
        <v>10</v>
      </c>
      <c r="AC36" s="23">
        <f t="shared" si="5"/>
        <v>45</v>
      </c>
      <c r="AD36" s="10">
        <v>10</v>
      </c>
      <c r="AE36" s="5">
        <v>5</v>
      </c>
      <c r="AF36" s="10">
        <v>10</v>
      </c>
      <c r="AG36" s="5">
        <v>10</v>
      </c>
      <c r="AH36" s="10">
        <v>10</v>
      </c>
      <c r="AI36" s="23">
        <f t="shared" si="6"/>
        <v>45</v>
      </c>
    </row>
    <row r="37" spans="3:35" s="4" customFormat="1" ht="24.75" customHeight="1">
      <c r="C37" s="5">
        <v>21</v>
      </c>
      <c r="D37" s="2">
        <v>54170210</v>
      </c>
      <c r="E37" s="14" t="s">
        <v>78</v>
      </c>
      <c r="F37" s="15" t="s">
        <v>97</v>
      </c>
      <c r="G37" s="2" t="s">
        <v>32</v>
      </c>
      <c r="H37" s="12" t="s">
        <v>55</v>
      </c>
      <c r="I37" s="13" t="str">
        <f t="shared" si="0"/>
        <v>A</v>
      </c>
      <c r="J37" s="8">
        <f t="shared" si="1"/>
        <v>90</v>
      </c>
      <c r="K37" s="9">
        <f t="shared" si="2"/>
        <v>180</v>
      </c>
      <c r="L37" s="10">
        <v>10</v>
      </c>
      <c r="M37" s="5">
        <v>5</v>
      </c>
      <c r="N37" s="10">
        <v>10</v>
      </c>
      <c r="O37" s="5">
        <v>10</v>
      </c>
      <c r="P37" s="10">
        <v>10</v>
      </c>
      <c r="Q37" s="23">
        <f t="shared" si="3"/>
        <v>45</v>
      </c>
      <c r="R37" s="10">
        <v>10</v>
      </c>
      <c r="S37" s="5">
        <v>5</v>
      </c>
      <c r="T37" s="10">
        <v>10</v>
      </c>
      <c r="U37" s="5">
        <v>10</v>
      </c>
      <c r="V37" s="10">
        <v>10</v>
      </c>
      <c r="W37" s="23">
        <f t="shared" si="4"/>
        <v>45</v>
      </c>
      <c r="X37" s="10">
        <v>10</v>
      </c>
      <c r="Y37" s="5">
        <v>5</v>
      </c>
      <c r="Z37" s="10">
        <v>10</v>
      </c>
      <c r="AA37" s="5">
        <v>10</v>
      </c>
      <c r="AB37" s="10">
        <v>10</v>
      </c>
      <c r="AC37" s="23">
        <f t="shared" si="5"/>
        <v>45</v>
      </c>
      <c r="AD37" s="10">
        <v>10</v>
      </c>
      <c r="AE37" s="5">
        <v>5</v>
      </c>
      <c r="AF37" s="10">
        <v>10</v>
      </c>
      <c r="AG37" s="5">
        <v>10</v>
      </c>
      <c r="AH37" s="10">
        <v>10</v>
      </c>
      <c r="AI37" s="23">
        <f t="shared" si="6"/>
        <v>45</v>
      </c>
    </row>
    <row r="38" spans="3:35" s="4" customFormat="1" ht="24.75" customHeight="1">
      <c r="C38" s="5">
        <v>22</v>
      </c>
      <c r="D38" s="2">
        <v>54170232</v>
      </c>
      <c r="E38" s="17" t="s">
        <v>79</v>
      </c>
      <c r="F38" s="18" t="s">
        <v>98</v>
      </c>
      <c r="G38" s="2" t="s">
        <v>33</v>
      </c>
      <c r="H38" s="2" t="s">
        <v>56</v>
      </c>
      <c r="I38" s="13" t="str">
        <f t="shared" si="0"/>
        <v>A</v>
      </c>
      <c r="J38" s="8">
        <f t="shared" si="1"/>
        <v>90</v>
      </c>
      <c r="K38" s="9">
        <f t="shared" si="2"/>
        <v>180</v>
      </c>
      <c r="L38" s="10">
        <v>10</v>
      </c>
      <c r="M38" s="5">
        <v>5</v>
      </c>
      <c r="N38" s="10">
        <v>10</v>
      </c>
      <c r="O38" s="5">
        <v>10</v>
      </c>
      <c r="P38" s="10">
        <v>10</v>
      </c>
      <c r="Q38" s="23">
        <f t="shared" si="3"/>
        <v>45</v>
      </c>
      <c r="R38" s="10">
        <v>10</v>
      </c>
      <c r="S38" s="5">
        <v>5</v>
      </c>
      <c r="T38" s="10">
        <v>10</v>
      </c>
      <c r="U38" s="5">
        <v>10</v>
      </c>
      <c r="V38" s="10">
        <v>10</v>
      </c>
      <c r="W38" s="23">
        <f t="shared" si="4"/>
        <v>45</v>
      </c>
      <c r="X38" s="10">
        <v>10</v>
      </c>
      <c r="Y38" s="5">
        <v>5</v>
      </c>
      <c r="Z38" s="10">
        <v>10</v>
      </c>
      <c r="AA38" s="5">
        <v>10</v>
      </c>
      <c r="AB38" s="10">
        <v>10</v>
      </c>
      <c r="AC38" s="23">
        <f t="shared" si="5"/>
        <v>45</v>
      </c>
      <c r="AD38" s="10">
        <v>10</v>
      </c>
      <c r="AE38" s="5">
        <v>5</v>
      </c>
      <c r="AF38" s="10">
        <v>10</v>
      </c>
      <c r="AG38" s="5">
        <v>10</v>
      </c>
      <c r="AH38" s="10">
        <v>10</v>
      </c>
      <c r="AI38" s="23">
        <f t="shared" si="6"/>
        <v>45</v>
      </c>
    </row>
    <row r="39" spans="3:35" s="4" customFormat="1" ht="24.75" customHeight="1">
      <c r="C39" s="5">
        <v>23</v>
      </c>
      <c r="D39" s="2">
        <v>54102530</v>
      </c>
      <c r="E39" s="6" t="s">
        <v>80</v>
      </c>
      <c r="F39" s="11" t="s">
        <v>99</v>
      </c>
      <c r="G39" s="2" t="s">
        <v>34</v>
      </c>
      <c r="H39" s="2" t="s">
        <v>57</v>
      </c>
      <c r="I39" s="13" t="str">
        <f t="shared" si="0"/>
        <v>A</v>
      </c>
      <c r="J39" s="8">
        <f t="shared" si="1"/>
        <v>90</v>
      </c>
      <c r="K39" s="9">
        <f t="shared" si="2"/>
        <v>180</v>
      </c>
      <c r="L39" s="10">
        <v>10</v>
      </c>
      <c r="M39" s="5">
        <v>10</v>
      </c>
      <c r="N39" s="10">
        <v>10</v>
      </c>
      <c r="O39" s="5">
        <v>5</v>
      </c>
      <c r="P39" s="10">
        <v>10</v>
      </c>
      <c r="Q39" s="23">
        <f t="shared" si="3"/>
        <v>45</v>
      </c>
      <c r="R39" s="10">
        <v>10</v>
      </c>
      <c r="S39" s="5">
        <v>10</v>
      </c>
      <c r="T39" s="10">
        <v>10</v>
      </c>
      <c r="U39" s="5">
        <v>5</v>
      </c>
      <c r="V39" s="10">
        <v>10</v>
      </c>
      <c r="W39" s="23">
        <f t="shared" si="4"/>
        <v>45</v>
      </c>
      <c r="X39" s="10">
        <v>10</v>
      </c>
      <c r="Y39" s="5">
        <v>10</v>
      </c>
      <c r="Z39" s="10">
        <v>10</v>
      </c>
      <c r="AA39" s="5">
        <v>5</v>
      </c>
      <c r="AB39" s="10">
        <v>10</v>
      </c>
      <c r="AC39" s="23">
        <f t="shared" si="5"/>
        <v>45</v>
      </c>
      <c r="AD39" s="10">
        <v>10</v>
      </c>
      <c r="AE39" s="5">
        <v>10</v>
      </c>
      <c r="AF39" s="10">
        <v>10</v>
      </c>
      <c r="AG39" s="5">
        <v>5</v>
      </c>
      <c r="AH39" s="10">
        <v>10</v>
      </c>
      <c r="AI39" s="23">
        <f t="shared" si="6"/>
        <v>45</v>
      </c>
    </row>
    <row r="40" spans="3:35" s="3" customFormat="1" ht="24.75" customHeight="1">
      <c r="C40" s="5">
        <v>24</v>
      </c>
      <c r="D40" s="2">
        <v>54170142</v>
      </c>
      <c r="E40" s="17" t="s">
        <v>74</v>
      </c>
      <c r="F40" s="18" t="s">
        <v>93</v>
      </c>
      <c r="G40" s="2" t="s">
        <v>28</v>
      </c>
      <c r="H40" s="12" t="s">
        <v>51</v>
      </c>
      <c r="I40" s="13" t="str">
        <f aca="true" t="shared" si="7" ref="I40:I46">IF(J40&gt;79.999,"A",IF(J40&gt;74.999,"B+",IF(J40&gt;69.999,"B",IF(J40&gt;64.999,"C+",IF(J40&gt;59.999,"C",IF(J40&gt;54.999,"D+",IF(J40&gt;49.999,"D","F")))))))</f>
        <v>A</v>
      </c>
      <c r="J40" s="8">
        <f t="shared" si="1"/>
        <v>90</v>
      </c>
      <c r="K40" s="9">
        <f t="shared" si="2"/>
        <v>180</v>
      </c>
      <c r="L40" s="10">
        <v>10</v>
      </c>
      <c r="M40" s="5">
        <v>10</v>
      </c>
      <c r="N40" s="10">
        <v>10</v>
      </c>
      <c r="O40" s="5">
        <v>5</v>
      </c>
      <c r="P40" s="10">
        <v>10</v>
      </c>
      <c r="Q40" s="23">
        <f t="shared" si="3"/>
        <v>45</v>
      </c>
      <c r="R40" s="10">
        <v>10</v>
      </c>
      <c r="S40" s="5">
        <v>10</v>
      </c>
      <c r="T40" s="10">
        <v>10</v>
      </c>
      <c r="U40" s="5">
        <v>5</v>
      </c>
      <c r="V40" s="10">
        <v>10</v>
      </c>
      <c r="W40" s="23">
        <f t="shared" si="4"/>
        <v>45</v>
      </c>
      <c r="X40" s="10">
        <v>10</v>
      </c>
      <c r="Y40" s="5">
        <v>10</v>
      </c>
      <c r="Z40" s="10">
        <v>10</v>
      </c>
      <c r="AA40" s="5">
        <v>5</v>
      </c>
      <c r="AB40" s="10">
        <v>10</v>
      </c>
      <c r="AC40" s="23">
        <f t="shared" si="5"/>
        <v>45</v>
      </c>
      <c r="AD40" s="10">
        <v>10</v>
      </c>
      <c r="AE40" s="5">
        <v>10</v>
      </c>
      <c r="AF40" s="10">
        <v>10</v>
      </c>
      <c r="AG40" s="5">
        <v>5</v>
      </c>
      <c r="AH40" s="10">
        <v>10</v>
      </c>
      <c r="AI40" s="23">
        <f t="shared" si="6"/>
        <v>45</v>
      </c>
    </row>
    <row r="41" spans="3:35" s="3" customFormat="1" ht="24.75" customHeight="1">
      <c r="C41" s="5">
        <v>25</v>
      </c>
      <c r="D41" s="2">
        <v>54170175</v>
      </c>
      <c r="E41" s="17" t="s">
        <v>75</v>
      </c>
      <c r="F41" s="19" t="s">
        <v>94</v>
      </c>
      <c r="G41" s="2" t="s">
        <v>29</v>
      </c>
      <c r="H41" s="12" t="s">
        <v>52</v>
      </c>
      <c r="I41" s="13" t="str">
        <f t="shared" si="7"/>
        <v>A</v>
      </c>
      <c r="J41" s="8">
        <f t="shared" si="1"/>
        <v>80</v>
      </c>
      <c r="K41" s="9">
        <f t="shared" si="2"/>
        <v>160</v>
      </c>
      <c r="L41" s="10">
        <v>10</v>
      </c>
      <c r="M41" s="5">
        <v>5</v>
      </c>
      <c r="N41" s="10">
        <v>10</v>
      </c>
      <c r="O41" s="5">
        <v>5</v>
      </c>
      <c r="P41" s="10">
        <v>10</v>
      </c>
      <c r="Q41" s="23">
        <f t="shared" si="3"/>
        <v>40</v>
      </c>
      <c r="R41" s="10">
        <v>10</v>
      </c>
      <c r="S41" s="5">
        <v>5</v>
      </c>
      <c r="T41" s="10">
        <v>10</v>
      </c>
      <c r="U41" s="5">
        <v>5</v>
      </c>
      <c r="V41" s="10">
        <v>10</v>
      </c>
      <c r="W41" s="23">
        <f t="shared" si="4"/>
        <v>40</v>
      </c>
      <c r="X41" s="10">
        <v>10</v>
      </c>
      <c r="Y41" s="5">
        <v>5</v>
      </c>
      <c r="Z41" s="10">
        <v>10</v>
      </c>
      <c r="AA41" s="5">
        <v>5</v>
      </c>
      <c r="AB41" s="10">
        <v>10</v>
      </c>
      <c r="AC41" s="23">
        <f t="shared" si="5"/>
        <v>40</v>
      </c>
      <c r="AD41" s="10">
        <v>10</v>
      </c>
      <c r="AE41" s="5">
        <v>5</v>
      </c>
      <c r="AF41" s="10">
        <v>10</v>
      </c>
      <c r="AG41" s="5">
        <v>5</v>
      </c>
      <c r="AH41" s="10">
        <v>10</v>
      </c>
      <c r="AI41" s="23">
        <f t="shared" si="6"/>
        <v>40</v>
      </c>
    </row>
    <row r="42" spans="3:35" s="4" customFormat="1" ht="24.75" customHeight="1">
      <c r="C42" s="5">
        <v>26</v>
      </c>
      <c r="D42" s="2">
        <v>54170197</v>
      </c>
      <c r="E42" s="17" t="s">
        <v>76</v>
      </c>
      <c r="F42" s="18" t="s">
        <v>95</v>
      </c>
      <c r="G42" s="2" t="s">
        <v>30</v>
      </c>
      <c r="H42" s="12" t="s">
        <v>53</v>
      </c>
      <c r="I42" s="13" t="str">
        <f t="shared" si="7"/>
        <v>A</v>
      </c>
      <c r="J42" s="8">
        <f t="shared" si="1"/>
        <v>90</v>
      </c>
      <c r="K42" s="9">
        <f t="shared" si="2"/>
        <v>180</v>
      </c>
      <c r="L42" s="10">
        <v>10</v>
      </c>
      <c r="M42" s="5">
        <v>5</v>
      </c>
      <c r="N42" s="10">
        <v>10</v>
      </c>
      <c r="O42" s="5">
        <v>10</v>
      </c>
      <c r="P42" s="10">
        <v>10</v>
      </c>
      <c r="Q42" s="23">
        <f t="shared" si="3"/>
        <v>45</v>
      </c>
      <c r="R42" s="10">
        <v>10</v>
      </c>
      <c r="S42" s="5">
        <v>5</v>
      </c>
      <c r="T42" s="10">
        <v>10</v>
      </c>
      <c r="U42" s="5">
        <v>10</v>
      </c>
      <c r="V42" s="10">
        <v>10</v>
      </c>
      <c r="W42" s="23">
        <f t="shared" si="4"/>
        <v>45</v>
      </c>
      <c r="X42" s="10">
        <v>10</v>
      </c>
      <c r="Y42" s="5">
        <v>5</v>
      </c>
      <c r="Z42" s="10">
        <v>10</v>
      </c>
      <c r="AA42" s="5">
        <v>10</v>
      </c>
      <c r="AB42" s="10">
        <v>10</v>
      </c>
      <c r="AC42" s="23">
        <f t="shared" si="5"/>
        <v>45</v>
      </c>
      <c r="AD42" s="10">
        <v>10</v>
      </c>
      <c r="AE42" s="5">
        <v>5</v>
      </c>
      <c r="AF42" s="10">
        <v>10</v>
      </c>
      <c r="AG42" s="5">
        <v>10</v>
      </c>
      <c r="AH42" s="10">
        <v>10</v>
      </c>
      <c r="AI42" s="23">
        <f t="shared" si="6"/>
        <v>45</v>
      </c>
    </row>
    <row r="43" spans="3:35" s="4" customFormat="1" ht="24.75" customHeight="1">
      <c r="C43" s="5">
        <v>27</v>
      </c>
      <c r="D43" s="2">
        <v>54170209</v>
      </c>
      <c r="E43" s="17" t="s">
        <v>77</v>
      </c>
      <c r="F43" s="19" t="s">
        <v>96</v>
      </c>
      <c r="G43" s="2" t="s">
        <v>31</v>
      </c>
      <c r="H43" s="12" t="s">
        <v>54</v>
      </c>
      <c r="I43" s="13" t="str">
        <f t="shared" si="7"/>
        <v>A</v>
      </c>
      <c r="J43" s="8">
        <f t="shared" si="1"/>
        <v>90</v>
      </c>
      <c r="K43" s="9">
        <f t="shared" si="2"/>
        <v>180</v>
      </c>
      <c r="L43" s="10">
        <v>10</v>
      </c>
      <c r="M43" s="5">
        <v>5</v>
      </c>
      <c r="N43" s="10">
        <v>10</v>
      </c>
      <c r="O43" s="5">
        <v>10</v>
      </c>
      <c r="P43" s="10">
        <v>10</v>
      </c>
      <c r="Q43" s="23">
        <f t="shared" si="3"/>
        <v>45</v>
      </c>
      <c r="R43" s="10">
        <v>10</v>
      </c>
      <c r="S43" s="5">
        <v>5</v>
      </c>
      <c r="T43" s="10">
        <v>10</v>
      </c>
      <c r="U43" s="5">
        <v>10</v>
      </c>
      <c r="V43" s="10">
        <v>10</v>
      </c>
      <c r="W43" s="23">
        <f t="shared" si="4"/>
        <v>45</v>
      </c>
      <c r="X43" s="10">
        <v>10</v>
      </c>
      <c r="Y43" s="5">
        <v>5</v>
      </c>
      <c r="Z43" s="10">
        <v>10</v>
      </c>
      <c r="AA43" s="5">
        <v>10</v>
      </c>
      <c r="AB43" s="10">
        <v>10</v>
      </c>
      <c r="AC43" s="23">
        <f t="shared" si="5"/>
        <v>45</v>
      </c>
      <c r="AD43" s="10">
        <v>10</v>
      </c>
      <c r="AE43" s="5">
        <v>5</v>
      </c>
      <c r="AF43" s="10">
        <v>10</v>
      </c>
      <c r="AG43" s="5">
        <v>10</v>
      </c>
      <c r="AH43" s="10">
        <v>10</v>
      </c>
      <c r="AI43" s="23">
        <f t="shared" si="6"/>
        <v>45</v>
      </c>
    </row>
    <row r="44" spans="3:35" s="4" customFormat="1" ht="24.75" customHeight="1">
      <c r="C44" s="5">
        <v>28</v>
      </c>
      <c r="D44" s="2">
        <v>54170210</v>
      </c>
      <c r="E44" s="14" t="s">
        <v>78</v>
      </c>
      <c r="F44" s="16" t="s">
        <v>97</v>
      </c>
      <c r="G44" s="2" t="s">
        <v>32</v>
      </c>
      <c r="H44" s="12" t="s">
        <v>55</v>
      </c>
      <c r="I44" s="13" t="str">
        <f t="shared" si="7"/>
        <v>A</v>
      </c>
      <c r="J44" s="8">
        <f t="shared" si="1"/>
        <v>90</v>
      </c>
      <c r="K44" s="9">
        <f t="shared" si="2"/>
        <v>180</v>
      </c>
      <c r="L44" s="10">
        <v>10</v>
      </c>
      <c r="M44" s="5">
        <v>5</v>
      </c>
      <c r="N44" s="10">
        <v>10</v>
      </c>
      <c r="O44" s="5">
        <v>10</v>
      </c>
      <c r="P44" s="10">
        <v>10</v>
      </c>
      <c r="Q44" s="23">
        <f t="shared" si="3"/>
        <v>45</v>
      </c>
      <c r="R44" s="10">
        <v>10</v>
      </c>
      <c r="S44" s="5">
        <v>5</v>
      </c>
      <c r="T44" s="10">
        <v>10</v>
      </c>
      <c r="U44" s="5">
        <v>10</v>
      </c>
      <c r="V44" s="10">
        <v>10</v>
      </c>
      <c r="W44" s="23">
        <f t="shared" si="4"/>
        <v>45</v>
      </c>
      <c r="X44" s="10">
        <v>10</v>
      </c>
      <c r="Y44" s="5">
        <v>5</v>
      </c>
      <c r="Z44" s="10">
        <v>10</v>
      </c>
      <c r="AA44" s="5">
        <v>10</v>
      </c>
      <c r="AB44" s="10">
        <v>10</v>
      </c>
      <c r="AC44" s="23">
        <f t="shared" si="5"/>
        <v>45</v>
      </c>
      <c r="AD44" s="10">
        <v>10</v>
      </c>
      <c r="AE44" s="5">
        <v>5</v>
      </c>
      <c r="AF44" s="10">
        <v>10</v>
      </c>
      <c r="AG44" s="5">
        <v>10</v>
      </c>
      <c r="AH44" s="10">
        <v>10</v>
      </c>
      <c r="AI44" s="23">
        <f t="shared" si="6"/>
        <v>45</v>
      </c>
    </row>
    <row r="45" spans="3:35" s="4" customFormat="1" ht="24.75" customHeight="1">
      <c r="C45" s="5">
        <v>29</v>
      </c>
      <c r="D45" s="2">
        <v>54170232</v>
      </c>
      <c r="E45" s="17" t="s">
        <v>79</v>
      </c>
      <c r="F45" s="19" t="s">
        <v>98</v>
      </c>
      <c r="G45" s="2" t="s">
        <v>33</v>
      </c>
      <c r="H45" s="2" t="s">
        <v>56</v>
      </c>
      <c r="I45" s="13" t="str">
        <f t="shared" si="7"/>
        <v>A</v>
      </c>
      <c r="J45" s="8">
        <f t="shared" si="1"/>
        <v>90</v>
      </c>
      <c r="K45" s="9">
        <f t="shared" si="2"/>
        <v>180</v>
      </c>
      <c r="L45" s="10">
        <v>10</v>
      </c>
      <c r="M45" s="5">
        <v>5</v>
      </c>
      <c r="N45" s="10">
        <v>10</v>
      </c>
      <c r="O45" s="5">
        <v>10</v>
      </c>
      <c r="P45" s="10">
        <v>10</v>
      </c>
      <c r="Q45" s="23">
        <f t="shared" si="3"/>
        <v>45</v>
      </c>
      <c r="R45" s="10">
        <v>10</v>
      </c>
      <c r="S45" s="5">
        <v>5</v>
      </c>
      <c r="T45" s="10">
        <v>10</v>
      </c>
      <c r="U45" s="5">
        <v>10</v>
      </c>
      <c r="V45" s="10">
        <v>10</v>
      </c>
      <c r="W45" s="23">
        <f t="shared" si="4"/>
        <v>45</v>
      </c>
      <c r="X45" s="10">
        <v>10</v>
      </c>
      <c r="Y45" s="5">
        <v>5</v>
      </c>
      <c r="Z45" s="10">
        <v>10</v>
      </c>
      <c r="AA45" s="5">
        <v>10</v>
      </c>
      <c r="AB45" s="10">
        <v>10</v>
      </c>
      <c r="AC45" s="23">
        <f t="shared" si="5"/>
        <v>45</v>
      </c>
      <c r="AD45" s="10">
        <v>10</v>
      </c>
      <c r="AE45" s="5">
        <v>5</v>
      </c>
      <c r="AF45" s="10">
        <v>10</v>
      </c>
      <c r="AG45" s="5">
        <v>10</v>
      </c>
      <c r="AH45" s="10">
        <v>10</v>
      </c>
      <c r="AI45" s="23">
        <f t="shared" si="6"/>
        <v>45</v>
      </c>
    </row>
    <row r="46" spans="3:35" s="4" customFormat="1" ht="24.75" customHeight="1">
      <c r="C46" s="5">
        <v>30</v>
      </c>
      <c r="D46" s="2">
        <v>54102530</v>
      </c>
      <c r="E46" s="6" t="s">
        <v>80</v>
      </c>
      <c r="F46" s="11" t="s">
        <v>99</v>
      </c>
      <c r="G46" s="2" t="s">
        <v>34</v>
      </c>
      <c r="H46" s="2" t="s">
        <v>57</v>
      </c>
      <c r="I46" s="13" t="str">
        <f t="shared" si="7"/>
        <v>A</v>
      </c>
      <c r="J46" s="8">
        <f t="shared" si="1"/>
        <v>90</v>
      </c>
      <c r="K46" s="9">
        <f t="shared" si="2"/>
        <v>180</v>
      </c>
      <c r="L46" s="10">
        <v>10</v>
      </c>
      <c r="M46" s="5">
        <v>10</v>
      </c>
      <c r="N46" s="10">
        <v>10</v>
      </c>
      <c r="O46" s="5">
        <v>5</v>
      </c>
      <c r="P46" s="10">
        <v>10</v>
      </c>
      <c r="Q46" s="23">
        <f t="shared" si="3"/>
        <v>45</v>
      </c>
      <c r="R46" s="10">
        <v>10</v>
      </c>
      <c r="S46" s="5">
        <v>10</v>
      </c>
      <c r="T46" s="10">
        <v>10</v>
      </c>
      <c r="U46" s="5">
        <v>5</v>
      </c>
      <c r="V46" s="10">
        <v>10</v>
      </c>
      <c r="W46" s="23">
        <f t="shared" si="4"/>
        <v>45</v>
      </c>
      <c r="X46" s="10">
        <v>10</v>
      </c>
      <c r="Y46" s="5">
        <v>10</v>
      </c>
      <c r="Z46" s="10">
        <v>10</v>
      </c>
      <c r="AA46" s="5">
        <v>5</v>
      </c>
      <c r="AB46" s="10">
        <v>10</v>
      </c>
      <c r="AC46" s="23">
        <f t="shared" si="5"/>
        <v>45</v>
      </c>
      <c r="AD46" s="10">
        <v>10</v>
      </c>
      <c r="AE46" s="5">
        <v>10</v>
      </c>
      <c r="AF46" s="10">
        <v>10</v>
      </c>
      <c r="AG46" s="5">
        <v>5</v>
      </c>
      <c r="AH46" s="10">
        <v>10</v>
      </c>
      <c r="AI46" s="23">
        <f t="shared" si="6"/>
        <v>45</v>
      </c>
    </row>
  </sheetData>
  <sheetProtection/>
  <mergeCells count="11">
    <mergeCell ref="H8:H9"/>
    <mergeCell ref="I8:I9"/>
    <mergeCell ref="L8:Q8"/>
    <mergeCell ref="R8:W8"/>
    <mergeCell ref="X8:AC8"/>
    <mergeCell ref="AD8:AI8"/>
    <mergeCell ref="C8:C9"/>
    <mergeCell ref="D8:D9"/>
    <mergeCell ref="E8:E9"/>
    <mergeCell ref="F8:F9"/>
    <mergeCell ref="G8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cekmitnb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rsw</dc:creator>
  <cp:keywords/>
  <dc:description/>
  <cp:lastModifiedBy>user</cp:lastModifiedBy>
  <cp:lastPrinted>2011-12-21T01:40:33Z</cp:lastPrinted>
  <dcterms:created xsi:type="dcterms:W3CDTF">2002-06-13T14:26:34Z</dcterms:created>
  <dcterms:modified xsi:type="dcterms:W3CDTF">2016-02-13T02:40:20Z</dcterms:modified>
  <cp:category/>
  <cp:version/>
  <cp:contentType/>
  <cp:contentStatus/>
</cp:coreProperties>
</file>